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 codeName="{4D1C537B-E38A-612A-F078-A93A15B4B7F4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길벗컴활1급기출\02 최신기출유형\10회\"/>
    </mc:Choice>
  </mc:AlternateContent>
  <xr:revisionPtr revIDLastSave="0" documentId="13_ncr:1_{10AA3328-C318-477B-96FF-0BDA39B8486B}" xr6:coauthVersionLast="47" xr6:coauthVersionMax="47" xr10:uidLastSave="{00000000-0000-0000-0000-000000000000}"/>
  <bookViews>
    <workbookView xWindow="-120" yWindow="-120" windowWidth="29040" windowHeight="15840" xr2:uid="{812066B2-97CF-4D81-BA16-AB7A7A7E7780}"/>
  </bookViews>
  <sheets>
    <sheet name="기본작업-1" sheetId="1" r:id="rId1"/>
    <sheet name="기본작업-2" sheetId="2" r:id="rId2"/>
    <sheet name="계산작업" sheetId="3" r:id="rId3"/>
    <sheet name="분석작업-1" sheetId="4" r:id="rId4"/>
    <sheet name="분석작업-2" sheetId="5" r:id="rId5"/>
    <sheet name="기타작업-1" sheetId="6" r:id="rId6"/>
    <sheet name="기타작업-2" sheetId="7" r:id="rId7"/>
    <sheet name="기타작업-3" sheetId="8" r:id="rId8"/>
  </sheets>
  <definedNames>
    <definedName name="_xlnm._FilterDatabase" localSheetId="0" hidden="1">'기본작업-1'!$A$2:$H$34</definedName>
    <definedName name="_xlnm.Criteria" localSheetId="0">'기본작업-1'!#REF!</definedName>
    <definedName name="_xlnm.Extract" localSheetId="0">'기본작업-1'!#REF!</definedName>
    <definedName name="_xlnm.Print_Area" localSheetId="1">'기본작업-2'!$B$1:$H$28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okmii</author>
  </authors>
  <commentList>
    <comment ref="F18" authorId="0" shapeId="0" xr:uid="{C1FE78D3-33E3-4BA2-954F-3D7FCE0995F3}">
      <text>
        <r>
          <rPr>
            <b/>
            <sz val="9"/>
            <color indexed="81"/>
            <rFont val="돋움"/>
            <family val="3"/>
            <charset val="129"/>
          </rPr>
          <t>최저가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자동차</t>
        </r>
      </text>
    </comment>
  </commentList>
</comments>
</file>

<file path=xl/sharedStrings.xml><?xml version="1.0" encoding="utf-8"?>
<sst xmlns="http://schemas.openxmlformats.org/spreadsheetml/2006/main" count="500" uniqueCount="77">
  <si>
    <t>[표1]</t>
  </si>
  <si>
    <t>거래일</t>
  </si>
  <si>
    <t>고객명</t>
  </si>
  <si>
    <t>구분</t>
  </si>
  <si>
    <t>차종</t>
  </si>
  <si>
    <t>자동차가격</t>
  </si>
  <si>
    <t>담당자</t>
  </si>
  <si>
    <t>할부금액</t>
  </si>
  <si>
    <t>할부기간</t>
  </si>
  <si>
    <t>김기덕</t>
  </si>
  <si>
    <t>화물차</t>
  </si>
  <si>
    <t>봉고3</t>
  </si>
  <si>
    <t>박경림</t>
  </si>
  <si>
    <t>김희철</t>
  </si>
  <si>
    <t>승용차</t>
  </si>
  <si>
    <t>쏘나타</t>
  </si>
  <si>
    <t>이기찬</t>
  </si>
  <si>
    <t>정선희</t>
  </si>
  <si>
    <t>모닝</t>
  </si>
  <si>
    <t>정진교</t>
  </si>
  <si>
    <t>전선화</t>
  </si>
  <si>
    <t>K7</t>
  </si>
  <si>
    <t>김남일</t>
  </si>
  <si>
    <t>여현수</t>
  </si>
  <si>
    <t>김진호</t>
  </si>
  <si>
    <t>산타페</t>
  </si>
  <si>
    <t>안혜연</t>
  </si>
  <si>
    <t>승합차</t>
  </si>
  <si>
    <t>카니발</t>
  </si>
  <si>
    <t>사미자</t>
  </si>
  <si>
    <t>포터</t>
  </si>
  <si>
    <t>고아라</t>
  </si>
  <si>
    <t>쏘울</t>
  </si>
  <si>
    <t>김정민</t>
  </si>
  <si>
    <t>김기범</t>
  </si>
  <si>
    <t>김동완</t>
  </si>
  <si>
    <t>공현주</t>
  </si>
  <si>
    <t>안데니</t>
  </si>
  <si>
    <t>배영일</t>
  </si>
  <si>
    <t>천호진</t>
  </si>
  <si>
    <t>김민선</t>
  </si>
  <si>
    <t>박지성</t>
  </si>
  <si>
    <t>양미라</t>
  </si>
  <si>
    <t>정경호</t>
  </si>
  <si>
    <t>스타렉스</t>
  </si>
  <si>
    <t>최주봉</t>
  </si>
  <si>
    <t>김만수</t>
  </si>
  <si>
    <t>안승호</t>
  </si>
  <si>
    <t>신현학</t>
  </si>
  <si>
    <t>배영진</t>
  </si>
  <si>
    <t>임창정</t>
  </si>
  <si>
    <t>강남길</t>
  </si>
  <si>
    <t>진태화</t>
  </si>
  <si>
    <t>장우혁</t>
  </si>
  <si>
    <t>이윤지</t>
  </si>
  <si>
    <t>봉태규</t>
  </si>
  <si>
    <t>박광식</t>
  </si>
  <si>
    <t>백선생</t>
  </si>
  <si>
    <t>계약금</t>
  </si>
  <si>
    <t>담당자별 판매 현황</t>
  </si>
  <si>
    <t>[표2]</t>
  </si>
  <si>
    <t>금액</t>
  </si>
  <si>
    <t>월불입액</t>
  </si>
  <si>
    <t>평균계약금</t>
  </si>
  <si>
    <t>[표3] 가장 처음 거래된 차종</t>
  </si>
  <si>
    <t>[표4]</t>
  </si>
  <si>
    <t>전체 평균</t>
  </si>
  <si>
    <t>거래시간</t>
  </si>
  <si>
    <t>오전</t>
  </si>
  <si>
    <t>김원중</t>
  </si>
  <si>
    <t>김선민</t>
  </si>
  <si>
    <t>오후</t>
  </si>
  <si>
    <t>이남성</t>
  </si>
  <si>
    <t>정민철</t>
  </si>
  <si>
    <t>거래시간</t>
    <phoneticPr fontId="1" type="noConversion"/>
  </si>
  <si>
    <t>할부기간</t>
    <phoneticPr fontId="1" type="noConversion"/>
  </si>
  <si>
    <t>빈도수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</si>
</sst>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hh:mm;@"/>
    <numFmt numFmtId="177" formatCode="General\ &quot;~&quot;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b/>
      <sz val="9"/>
      <color indexed="81"/>
      <name val="돋움"/>
      <family val="3"/>
      <charset val="129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/>
        <bgColor theme="8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8"/>
      </left>
      <right/>
      <top style="thin">
        <color theme="8"/>
      </top>
      <bottom/>
      <diagonal/>
    </border>
    <border>
      <left/>
      <right/>
      <top style="thin">
        <color theme="8"/>
      </top>
      <bottom/>
      <diagonal/>
    </border>
    <border>
      <left/>
      <right style="thin">
        <color theme="8"/>
      </right>
      <top style="thin">
        <color theme="8"/>
      </top>
      <bottom/>
      <diagonal/>
    </border>
    <border>
      <left/>
      <right/>
      <top/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42" fontId="0" fillId="0" borderId="3" xfId="2" applyFont="1" applyBorder="1">
      <alignment vertical="center"/>
    </xf>
    <xf numFmtId="14" fontId="0" fillId="0" borderId="4" xfId="0" applyNumberForma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0" fillId="0" borderId="5" xfId="0" applyBorder="1">
      <alignment vertical="center"/>
    </xf>
    <xf numFmtId="42" fontId="0" fillId="0" borderId="5" xfId="2" applyFont="1" applyBorder="1">
      <alignment vertical="center"/>
    </xf>
    <xf numFmtId="14" fontId="0" fillId="0" borderId="5" xfId="0" applyNumberForma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42" fontId="0" fillId="0" borderId="7" xfId="2" applyFont="1" applyBorder="1">
      <alignment vertical="center"/>
    </xf>
    <xf numFmtId="14" fontId="0" fillId="0" borderId="8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4" borderId="1" xfId="0" applyNumberFormat="1" applyFill="1" applyBorder="1" applyAlignment="1">
      <alignment horizontal="center" vertical="center"/>
    </xf>
    <xf numFmtId="0" fontId="0" fillId="0" borderId="1" xfId="1" applyNumberFormat="1" applyFont="1" applyBorder="1" applyAlignment="1">
      <alignment vertical="center"/>
    </xf>
    <xf numFmtId="2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>
      <alignment vertical="center"/>
    </xf>
    <xf numFmtId="41" fontId="0" fillId="0" borderId="1" xfId="0" applyNumberFormat="1" applyBorder="1">
      <alignment vertical="center"/>
    </xf>
    <xf numFmtId="176" fontId="0" fillId="0" borderId="1" xfId="0" applyNumberFormat="1" applyBorder="1" applyAlignment="1">
      <alignment horizontal="center" vertical="center"/>
    </xf>
    <xf numFmtId="177" fontId="0" fillId="0" borderId="9" xfId="0" applyNumberFormat="1" applyBorder="1" applyAlignment="1">
      <alignment horizontal="right" vertical="center"/>
    </xf>
    <xf numFmtId="0" fontId="0" fillId="0" borderId="10" xfId="0" applyBorder="1" applyAlignment="1">
      <alignment horizontal="left" vertical="center" indent="1"/>
    </xf>
    <xf numFmtId="0" fontId="4" fillId="2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'기타작업-1'!$B$3</c:f>
              <c:strCache>
                <c:ptCount val="1"/>
                <c:pt idx="0">
                  <c:v>자동차가격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'기타작업-1'!$A$4:$A$10</c:f>
              <c:strCache>
                <c:ptCount val="7"/>
                <c:pt idx="0">
                  <c:v>K7</c:v>
                </c:pt>
                <c:pt idx="1">
                  <c:v>모닝</c:v>
                </c:pt>
                <c:pt idx="2">
                  <c:v>산타페</c:v>
                </c:pt>
                <c:pt idx="3">
                  <c:v>쏘나타</c:v>
                </c:pt>
                <c:pt idx="4">
                  <c:v>쏘울</c:v>
                </c:pt>
                <c:pt idx="5">
                  <c:v>카니발</c:v>
                </c:pt>
                <c:pt idx="6">
                  <c:v>포터</c:v>
                </c:pt>
              </c:strCache>
            </c:strRef>
          </c:cat>
          <c:val>
            <c:numRef>
              <c:f>'기타작업-1'!$B$4:$B$10</c:f>
              <c:numCache>
                <c:formatCode>_(* #,##0_);_(* \(#,##0\);_(* "-"_);_(@_)</c:formatCode>
                <c:ptCount val="7"/>
                <c:pt idx="0">
                  <c:v>35000000</c:v>
                </c:pt>
                <c:pt idx="1">
                  <c:v>9000000</c:v>
                </c:pt>
                <c:pt idx="2">
                  <c:v>31000000</c:v>
                </c:pt>
                <c:pt idx="3">
                  <c:v>25000000</c:v>
                </c:pt>
                <c:pt idx="4">
                  <c:v>19000000</c:v>
                </c:pt>
                <c:pt idx="5">
                  <c:v>32000000</c:v>
                </c:pt>
                <c:pt idx="6">
                  <c:v>15000000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A4-426D-82C8-A8E97AE4648F}"/>
            </c:ext>
          </c:extLst>
        </c:ser>
        <c:ser>
          <c:idx val="1"/>
          <c:order val="1"/>
          <c:tx>
            <c:strRef>
              <c:f>'기타작업-1'!$C$3</c:f>
              <c:strCache>
                <c:ptCount val="1"/>
                <c:pt idx="0">
                  <c:v>할부금액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'기타작업-1'!$A$4:$A$10</c:f>
              <c:strCache>
                <c:ptCount val="7"/>
                <c:pt idx="0">
                  <c:v>K7</c:v>
                </c:pt>
                <c:pt idx="1">
                  <c:v>모닝</c:v>
                </c:pt>
                <c:pt idx="2">
                  <c:v>산타페</c:v>
                </c:pt>
                <c:pt idx="3">
                  <c:v>쏘나타</c:v>
                </c:pt>
                <c:pt idx="4">
                  <c:v>쏘울</c:v>
                </c:pt>
                <c:pt idx="5">
                  <c:v>카니발</c:v>
                </c:pt>
                <c:pt idx="6">
                  <c:v>포터</c:v>
                </c:pt>
              </c:strCache>
            </c:strRef>
          </c:cat>
          <c:val>
            <c:numRef>
              <c:f>'기타작업-1'!$C$4:$C$10</c:f>
              <c:numCache>
                <c:formatCode>_(* #,##0_);_(* \(#,##0\);_(* "-"_);_(@_)</c:formatCode>
                <c:ptCount val="7"/>
                <c:pt idx="0">
                  <c:v>11000000</c:v>
                </c:pt>
                <c:pt idx="1">
                  <c:v>6200000</c:v>
                </c:pt>
                <c:pt idx="2">
                  <c:v>29000000</c:v>
                </c:pt>
                <c:pt idx="3">
                  <c:v>22000000</c:v>
                </c:pt>
                <c:pt idx="4">
                  <c:v>14500000</c:v>
                </c:pt>
                <c:pt idx="5">
                  <c:v>22000000</c:v>
                </c:pt>
                <c:pt idx="6">
                  <c:v>12900000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A4-426D-82C8-A8E97AE46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4774719"/>
        <c:axId val="554775135"/>
      </c:lineChart>
      <c:catAx>
        <c:axId val="554774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54775135"/>
        <c:crosses val="autoZero"/>
        <c:auto val="1"/>
        <c:lblAlgn val="ctr"/>
        <c:lblOffset val="100"/>
        <c:noMultiLvlLbl val="0"/>
      </c:catAx>
      <c:valAx>
        <c:axId val="5547751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547747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2</xdr:row>
          <xdr:rowOff>0</xdr:rowOff>
        </xdr:from>
        <xdr:to>
          <xdr:col>14</xdr:col>
          <xdr:colOff>0</xdr:colOff>
          <xdr:row>4</xdr:row>
          <xdr:rowOff>0</xdr:rowOff>
        </xdr:to>
        <xdr:sp macro="" textlink="">
          <xdr:nvSpPr>
            <xdr:cNvPr id="8193" name="cmd자동차판매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98024-E910-4EAA-9219-EBBF627CA5CD}">
  <sheetPr codeName="Sheet2"/>
  <dimension ref="A1:H34"/>
  <sheetViews>
    <sheetView tabSelected="1" workbookViewId="0"/>
  </sheetViews>
  <sheetFormatPr defaultRowHeight="16.5" x14ac:dyDescent="0.3"/>
  <cols>
    <col min="1" max="1" width="12.5" bestFit="1" customWidth="1"/>
    <col min="2" max="2" width="9" bestFit="1" customWidth="1"/>
    <col min="3" max="3" width="7.125" bestFit="1" customWidth="1"/>
    <col min="5" max="5" width="13.625" bestFit="1" customWidth="1"/>
    <col min="6" max="6" width="7.375" bestFit="1" customWidth="1"/>
    <col min="7" max="7" width="13.625" bestFit="1" customWidth="1"/>
  </cols>
  <sheetData>
    <row r="1" spans="1:8" x14ac:dyDescent="0.3">
      <c r="A1" t="s">
        <v>0</v>
      </c>
    </row>
    <row r="2" spans="1:8" x14ac:dyDescent="0.3">
      <c r="A2" s="1" t="s">
        <v>1</v>
      </c>
      <c r="B2" s="1" t="s">
        <v>74</v>
      </c>
      <c r="C2" s="1" t="s">
        <v>2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x14ac:dyDescent="0.3">
      <c r="A3" s="2">
        <v>44029</v>
      </c>
      <c r="B3" s="28">
        <v>0.65833333333333333</v>
      </c>
      <c r="C3" s="1" t="s">
        <v>9</v>
      </c>
      <c r="D3" s="1" t="s">
        <v>11</v>
      </c>
      <c r="E3" s="3">
        <v>16000000</v>
      </c>
      <c r="F3" s="1" t="s">
        <v>12</v>
      </c>
      <c r="G3" s="3">
        <v>10700000</v>
      </c>
      <c r="H3" s="1">
        <v>36</v>
      </c>
    </row>
    <row r="4" spans="1:8" x14ac:dyDescent="0.3">
      <c r="A4" s="2">
        <v>43891</v>
      </c>
      <c r="B4" s="28">
        <v>0.44861111111111113</v>
      </c>
      <c r="C4" s="1" t="s">
        <v>13</v>
      </c>
      <c r="D4" s="1" t="s">
        <v>15</v>
      </c>
      <c r="E4" s="3">
        <v>25000000</v>
      </c>
      <c r="F4" s="1" t="s">
        <v>16</v>
      </c>
      <c r="G4" s="3">
        <v>22000000</v>
      </c>
      <c r="H4" s="1">
        <v>48</v>
      </c>
    </row>
    <row r="5" spans="1:8" x14ac:dyDescent="0.3">
      <c r="A5" s="2">
        <v>43914</v>
      </c>
      <c r="B5" s="28">
        <v>0.64722222222222225</v>
      </c>
      <c r="C5" s="1" t="s">
        <v>17</v>
      </c>
      <c r="D5" s="1" t="s">
        <v>18</v>
      </c>
      <c r="E5" s="3">
        <v>9000000</v>
      </c>
      <c r="F5" s="1" t="s">
        <v>19</v>
      </c>
      <c r="G5" s="3">
        <v>6200000</v>
      </c>
      <c r="H5" s="1">
        <v>36</v>
      </c>
    </row>
    <row r="6" spans="1:8" x14ac:dyDescent="0.3">
      <c r="A6" s="2">
        <v>44005</v>
      </c>
      <c r="B6" s="28">
        <v>0.37777777777777777</v>
      </c>
      <c r="C6" s="1" t="s">
        <v>20</v>
      </c>
      <c r="D6" s="1" t="s">
        <v>21</v>
      </c>
      <c r="E6" s="3">
        <v>35000000</v>
      </c>
      <c r="F6" s="1" t="s">
        <v>22</v>
      </c>
      <c r="G6" s="3">
        <v>11000000</v>
      </c>
      <c r="H6" s="1">
        <v>24</v>
      </c>
    </row>
    <row r="7" spans="1:8" x14ac:dyDescent="0.3">
      <c r="A7" s="2">
        <v>44015</v>
      </c>
      <c r="B7" s="28">
        <v>0.58194444444444449</v>
      </c>
      <c r="C7" s="1" t="s">
        <v>23</v>
      </c>
      <c r="D7" s="1" t="s">
        <v>15</v>
      </c>
      <c r="E7" s="3">
        <v>25000000</v>
      </c>
      <c r="F7" s="1" t="s">
        <v>19</v>
      </c>
      <c r="G7" s="3">
        <v>22700000</v>
      </c>
      <c r="H7" s="1">
        <v>36</v>
      </c>
    </row>
    <row r="8" spans="1:8" x14ac:dyDescent="0.3">
      <c r="A8" s="2">
        <v>43941</v>
      </c>
      <c r="B8" s="28">
        <v>0.50416666666666665</v>
      </c>
      <c r="C8" s="1" t="s">
        <v>24</v>
      </c>
      <c r="D8" s="1" t="s">
        <v>25</v>
      </c>
      <c r="E8" s="3">
        <v>31000000</v>
      </c>
      <c r="F8" s="1" t="s">
        <v>16</v>
      </c>
      <c r="G8" s="3">
        <v>29000000</v>
      </c>
      <c r="H8" s="1">
        <v>36</v>
      </c>
    </row>
    <row r="9" spans="1:8" x14ac:dyDescent="0.3">
      <c r="A9" s="2">
        <v>43948</v>
      </c>
      <c r="B9" s="28">
        <v>0.68958333333333333</v>
      </c>
      <c r="C9" s="1" t="s">
        <v>26</v>
      </c>
      <c r="D9" s="1" t="s">
        <v>28</v>
      </c>
      <c r="E9" s="3">
        <v>32000000</v>
      </c>
      <c r="F9" s="1" t="s">
        <v>19</v>
      </c>
      <c r="G9" s="3">
        <v>22000000</v>
      </c>
      <c r="H9" s="1">
        <v>60</v>
      </c>
    </row>
    <row r="10" spans="1:8" x14ac:dyDescent="0.3">
      <c r="A10" s="2">
        <v>44088</v>
      </c>
      <c r="B10" s="28">
        <v>0.40625</v>
      </c>
      <c r="C10" s="1" t="s">
        <v>29</v>
      </c>
      <c r="D10" s="1" t="s">
        <v>30</v>
      </c>
      <c r="E10" s="3">
        <v>15000000</v>
      </c>
      <c r="F10" s="1" t="s">
        <v>16</v>
      </c>
      <c r="G10" s="3">
        <v>12900000</v>
      </c>
      <c r="H10" s="1">
        <v>36</v>
      </c>
    </row>
    <row r="11" spans="1:8" x14ac:dyDescent="0.3">
      <c r="A11" s="2">
        <v>44097</v>
      </c>
      <c r="B11" s="28">
        <v>0.37777777777777777</v>
      </c>
      <c r="C11" s="1" t="s">
        <v>31</v>
      </c>
      <c r="D11" s="1" t="s">
        <v>32</v>
      </c>
      <c r="E11" s="3">
        <v>19000000</v>
      </c>
      <c r="F11" s="1" t="s">
        <v>33</v>
      </c>
      <c r="G11" s="3">
        <v>14500000</v>
      </c>
      <c r="H11" s="1">
        <v>24</v>
      </c>
    </row>
    <row r="12" spans="1:8" x14ac:dyDescent="0.3">
      <c r="A12" s="2">
        <v>43877</v>
      </c>
      <c r="B12" s="28">
        <v>0.64166666666666672</v>
      </c>
      <c r="C12" s="1" t="s">
        <v>34</v>
      </c>
      <c r="D12" s="1" t="s">
        <v>25</v>
      </c>
      <c r="E12" s="3">
        <v>31000000</v>
      </c>
      <c r="F12" s="1" t="s">
        <v>19</v>
      </c>
      <c r="G12" s="3">
        <v>29400000</v>
      </c>
      <c r="H12" s="1">
        <v>48</v>
      </c>
    </row>
    <row r="13" spans="1:8" x14ac:dyDescent="0.3">
      <c r="A13" s="2">
        <v>43889</v>
      </c>
      <c r="B13" s="28">
        <v>0.65069444444444446</v>
      </c>
      <c r="C13" s="1" t="s">
        <v>35</v>
      </c>
      <c r="D13" s="1" t="s">
        <v>21</v>
      </c>
      <c r="E13" s="3">
        <v>35000000</v>
      </c>
      <c r="F13" s="1" t="s">
        <v>12</v>
      </c>
      <c r="G13" s="3">
        <v>32600000</v>
      </c>
      <c r="H13" s="1">
        <v>36</v>
      </c>
    </row>
    <row r="14" spans="1:8" x14ac:dyDescent="0.3">
      <c r="A14" s="2">
        <v>44070</v>
      </c>
      <c r="B14" s="28">
        <v>0.74791666666666667</v>
      </c>
      <c r="C14" s="1" t="s">
        <v>36</v>
      </c>
      <c r="D14" s="1" t="s">
        <v>21</v>
      </c>
      <c r="E14" s="3">
        <v>35000000</v>
      </c>
      <c r="F14" s="1" t="s">
        <v>33</v>
      </c>
      <c r="G14" s="3">
        <v>13200000</v>
      </c>
      <c r="H14" s="1">
        <v>12</v>
      </c>
    </row>
    <row r="15" spans="1:8" x14ac:dyDescent="0.3">
      <c r="A15" s="2">
        <v>43929</v>
      </c>
      <c r="B15" s="28">
        <v>0.79027777777777775</v>
      </c>
      <c r="C15" s="1" t="s">
        <v>37</v>
      </c>
      <c r="D15" s="1" t="s">
        <v>30</v>
      </c>
      <c r="E15" s="3">
        <v>15000000</v>
      </c>
      <c r="F15" s="1" t="s">
        <v>22</v>
      </c>
      <c r="G15" s="3">
        <v>11000000</v>
      </c>
      <c r="H15" s="1">
        <v>24</v>
      </c>
    </row>
    <row r="16" spans="1:8" x14ac:dyDescent="0.3">
      <c r="A16" s="2">
        <v>43981</v>
      </c>
      <c r="B16" s="28">
        <v>0.42986111111111108</v>
      </c>
      <c r="C16" s="1" t="s">
        <v>38</v>
      </c>
      <c r="D16" s="1" t="s">
        <v>30</v>
      </c>
      <c r="E16" s="3">
        <v>15000000</v>
      </c>
      <c r="F16" s="1" t="s">
        <v>33</v>
      </c>
      <c r="G16" s="3">
        <v>13500000</v>
      </c>
      <c r="H16" s="1">
        <v>24</v>
      </c>
    </row>
    <row r="17" spans="1:8" x14ac:dyDescent="0.3">
      <c r="A17" s="2">
        <v>44146</v>
      </c>
      <c r="B17" s="28">
        <v>0.38263888888888892</v>
      </c>
      <c r="C17" s="1" t="s">
        <v>39</v>
      </c>
      <c r="D17" s="1" t="s">
        <v>28</v>
      </c>
      <c r="E17" s="3">
        <v>32000000</v>
      </c>
      <c r="F17" s="1" t="s">
        <v>33</v>
      </c>
      <c r="G17" s="3">
        <v>30200000</v>
      </c>
      <c r="H17" s="1">
        <v>24</v>
      </c>
    </row>
    <row r="18" spans="1:8" x14ac:dyDescent="0.3">
      <c r="A18" s="2">
        <v>44064</v>
      </c>
      <c r="B18" s="28">
        <v>0.42222222222222222</v>
      </c>
      <c r="C18" s="1" t="s">
        <v>40</v>
      </c>
      <c r="D18" s="1" t="s">
        <v>25</v>
      </c>
      <c r="E18" s="3">
        <v>31000000</v>
      </c>
      <c r="F18" s="1" t="s">
        <v>12</v>
      </c>
      <c r="G18" s="3">
        <v>28100000</v>
      </c>
      <c r="H18" s="1">
        <v>24</v>
      </c>
    </row>
    <row r="19" spans="1:8" x14ac:dyDescent="0.3">
      <c r="A19" s="2">
        <v>44077</v>
      </c>
      <c r="B19" s="28">
        <v>0.76250000000000007</v>
      </c>
      <c r="C19" s="1" t="s">
        <v>41</v>
      </c>
      <c r="D19" s="1" t="s">
        <v>32</v>
      </c>
      <c r="E19" s="3">
        <v>19000000</v>
      </c>
      <c r="F19" s="1" t="s">
        <v>22</v>
      </c>
      <c r="G19" s="3">
        <v>16500000</v>
      </c>
      <c r="H19" s="1">
        <v>24</v>
      </c>
    </row>
    <row r="20" spans="1:8" x14ac:dyDescent="0.3">
      <c r="A20" s="2">
        <v>43851</v>
      </c>
      <c r="B20" s="28">
        <v>0.4909722222222222</v>
      </c>
      <c r="C20" s="1" t="s">
        <v>42</v>
      </c>
      <c r="D20" s="1" t="s">
        <v>15</v>
      </c>
      <c r="E20" s="3">
        <v>25000000</v>
      </c>
      <c r="F20" s="1" t="s">
        <v>33</v>
      </c>
      <c r="G20" s="3">
        <v>24000000</v>
      </c>
      <c r="H20" s="1">
        <v>24</v>
      </c>
    </row>
    <row r="21" spans="1:8" x14ac:dyDescent="0.3">
      <c r="A21" s="2">
        <v>43863</v>
      </c>
      <c r="B21" s="28">
        <v>0.56666666666666665</v>
      </c>
      <c r="C21" s="1" t="s">
        <v>43</v>
      </c>
      <c r="D21" s="1" t="s">
        <v>44</v>
      </c>
      <c r="E21" s="3">
        <v>22000000</v>
      </c>
      <c r="F21" s="1" t="s">
        <v>22</v>
      </c>
      <c r="G21" s="3">
        <v>21000000</v>
      </c>
      <c r="H21" s="1">
        <v>36</v>
      </c>
    </row>
    <row r="22" spans="1:8" x14ac:dyDescent="0.3">
      <c r="A22" s="2">
        <v>44036</v>
      </c>
      <c r="B22" s="28">
        <v>0.47430555555555554</v>
      </c>
      <c r="C22" s="1" t="s">
        <v>45</v>
      </c>
      <c r="D22" s="1" t="s">
        <v>25</v>
      </c>
      <c r="E22" s="3">
        <v>31000000</v>
      </c>
      <c r="F22" s="1" t="s">
        <v>16</v>
      </c>
      <c r="G22" s="3">
        <v>26800000</v>
      </c>
      <c r="H22" s="1">
        <v>48</v>
      </c>
    </row>
    <row r="23" spans="1:8" x14ac:dyDescent="0.3">
      <c r="A23" s="2">
        <v>44062</v>
      </c>
      <c r="B23" s="28">
        <v>0.48958333333333331</v>
      </c>
      <c r="C23" s="1" t="s">
        <v>46</v>
      </c>
      <c r="D23" s="1" t="s">
        <v>21</v>
      </c>
      <c r="E23" s="3">
        <v>35000000</v>
      </c>
      <c r="F23" s="1" t="s">
        <v>19</v>
      </c>
      <c r="G23" s="3">
        <v>31800000</v>
      </c>
      <c r="H23" s="1">
        <v>24</v>
      </c>
    </row>
    <row r="24" spans="1:8" x14ac:dyDescent="0.3">
      <c r="A24" s="2">
        <v>43916</v>
      </c>
      <c r="B24" s="28">
        <v>0.75208333333333333</v>
      </c>
      <c r="C24" s="1" t="s">
        <v>47</v>
      </c>
      <c r="D24" s="1" t="s">
        <v>21</v>
      </c>
      <c r="E24" s="3">
        <v>35000000</v>
      </c>
      <c r="F24" s="1" t="s">
        <v>12</v>
      </c>
      <c r="G24" s="3">
        <v>30500000</v>
      </c>
      <c r="H24" s="1">
        <v>48</v>
      </c>
    </row>
    <row r="25" spans="1:8" x14ac:dyDescent="0.3">
      <c r="A25" s="2">
        <v>43923</v>
      </c>
      <c r="B25" s="28">
        <v>0.51250000000000007</v>
      </c>
      <c r="C25" s="1" t="s">
        <v>48</v>
      </c>
      <c r="D25" s="1" t="s">
        <v>32</v>
      </c>
      <c r="E25" s="3">
        <v>19000000</v>
      </c>
      <c r="F25" s="1" t="s">
        <v>33</v>
      </c>
      <c r="G25" s="3">
        <v>16400000</v>
      </c>
      <c r="H25" s="1">
        <v>48</v>
      </c>
    </row>
    <row r="26" spans="1:8" x14ac:dyDescent="0.3">
      <c r="A26" s="2">
        <v>43994</v>
      </c>
      <c r="B26" s="28">
        <v>0.4145833333333333</v>
      </c>
      <c r="C26" s="1" t="s">
        <v>49</v>
      </c>
      <c r="D26" s="1" t="s">
        <v>18</v>
      </c>
      <c r="E26" s="3">
        <v>9000000</v>
      </c>
      <c r="F26" s="1" t="s">
        <v>22</v>
      </c>
      <c r="G26" s="3">
        <v>5800000</v>
      </c>
      <c r="H26" s="1">
        <v>12</v>
      </c>
    </row>
    <row r="27" spans="1:8" x14ac:dyDescent="0.3">
      <c r="A27" s="2">
        <v>44135</v>
      </c>
      <c r="B27" s="28">
        <v>0.4291666666666667</v>
      </c>
      <c r="C27" s="1" t="s">
        <v>50</v>
      </c>
      <c r="D27" s="1" t="s">
        <v>11</v>
      </c>
      <c r="E27" s="3">
        <v>16000000</v>
      </c>
      <c r="F27" s="1" t="s">
        <v>22</v>
      </c>
      <c r="G27" s="3">
        <v>14200000</v>
      </c>
      <c r="H27" s="1">
        <v>60</v>
      </c>
    </row>
    <row r="28" spans="1:8" x14ac:dyDescent="0.3">
      <c r="A28" s="2">
        <v>43986</v>
      </c>
      <c r="B28" s="28">
        <v>0.5625</v>
      </c>
      <c r="C28" s="1" t="s">
        <v>51</v>
      </c>
      <c r="D28" s="1" t="s">
        <v>18</v>
      </c>
      <c r="E28" s="3">
        <v>9000000</v>
      </c>
      <c r="F28" s="1" t="s">
        <v>16</v>
      </c>
      <c r="G28" s="3">
        <v>5500000</v>
      </c>
      <c r="H28" s="1">
        <v>12</v>
      </c>
    </row>
    <row r="29" spans="1:8" x14ac:dyDescent="0.3">
      <c r="A29" s="2">
        <v>44000</v>
      </c>
      <c r="B29" s="28">
        <v>0.52916666666666667</v>
      </c>
      <c r="C29" s="1" t="s">
        <v>52</v>
      </c>
      <c r="D29" s="1" t="s">
        <v>25</v>
      </c>
      <c r="E29" s="3">
        <v>31000000</v>
      </c>
      <c r="F29" s="1" t="s">
        <v>33</v>
      </c>
      <c r="G29" s="3">
        <v>30000000</v>
      </c>
      <c r="H29" s="1">
        <v>48</v>
      </c>
    </row>
    <row r="30" spans="1:8" x14ac:dyDescent="0.3">
      <c r="A30" s="2">
        <v>43936</v>
      </c>
      <c r="B30" s="28">
        <v>0.56736111111111109</v>
      </c>
      <c r="C30" s="1" t="s">
        <v>53</v>
      </c>
      <c r="D30" s="1" t="s">
        <v>11</v>
      </c>
      <c r="E30" s="3">
        <v>16000000</v>
      </c>
      <c r="F30" s="1" t="s">
        <v>22</v>
      </c>
      <c r="G30" s="3">
        <v>14500000</v>
      </c>
      <c r="H30" s="1">
        <v>60</v>
      </c>
    </row>
    <row r="31" spans="1:8" x14ac:dyDescent="0.3">
      <c r="A31" s="2">
        <v>43952</v>
      </c>
      <c r="B31" s="28">
        <v>0.62777777777777777</v>
      </c>
      <c r="C31" s="1" t="s">
        <v>54</v>
      </c>
      <c r="D31" s="1" t="s">
        <v>44</v>
      </c>
      <c r="E31" s="3">
        <v>22000000</v>
      </c>
      <c r="F31" s="1" t="s">
        <v>12</v>
      </c>
      <c r="G31" s="3">
        <v>18500000</v>
      </c>
      <c r="H31" s="1">
        <v>24</v>
      </c>
    </row>
    <row r="32" spans="1:8" x14ac:dyDescent="0.3">
      <c r="A32" s="2">
        <v>43960</v>
      </c>
      <c r="B32" s="28">
        <v>0.58194444444444449</v>
      </c>
      <c r="C32" s="1" t="s">
        <v>55</v>
      </c>
      <c r="D32" s="1" t="s">
        <v>32</v>
      </c>
      <c r="E32" s="3">
        <v>19000000</v>
      </c>
      <c r="F32" s="1" t="s">
        <v>12</v>
      </c>
      <c r="G32" s="3">
        <v>16300000</v>
      </c>
      <c r="H32" s="1">
        <v>36</v>
      </c>
    </row>
    <row r="33" spans="1:8" x14ac:dyDescent="0.3">
      <c r="A33" s="2">
        <v>43968</v>
      </c>
      <c r="B33" s="28">
        <v>0.4513888888888889</v>
      </c>
      <c r="C33" s="1" t="s">
        <v>56</v>
      </c>
      <c r="D33" s="1" t="s">
        <v>28</v>
      </c>
      <c r="E33" s="3">
        <v>32000000</v>
      </c>
      <c r="F33" s="1" t="s">
        <v>22</v>
      </c>
      <c r="G33" s="3">
        <v>30100000</v>
      </c>
      <c r="H33" s="1">
        <v>24</v>
      </c>
    </row>
    <row r="34" spans="1:8" x14ac:dyDescent="0.3">
      <c r="A34" s="2">
        <v>43977</v>
      </c>
      <c r="B34" s="28">
        <v>0.45902777777777781</v>
      </c>
      <c r="C34" s="1" t="s">
        <v>57</v>
      </c>
      <c r="D34" s="1" t="s">
        <v>44</v>
      </c>
      <c r="E34" s="3">
        <v>22000000</v>
      </c>
      <c r="F34" s="1" t="s">
        <v>16</v>
      </c>
      <c r="G34" s="3">
        <v>19600000</v>
      </c>
      <c r="H34" s="1">
        <v>48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566D6-D5DC-46EF-8C12-FCBA11F8DAFA}">
  <sheetPr codeName="Sheet3"/>
  <dimension ref="B1:H39"/>
  <sheetViews>
    <sheetView workbookViewId="0"/>
  </sheetViews>
  <sheetFormatPr defaultRowHeight="16.5" x14ac:dyDescent="0.3"/>
  <cols>
    <col min="1" max="1" width="4.25" customWidth="1"/>
    <col min="2" max="2" width="11" customWidth="1"/>
    <col min="3" max="3" width="11.25" customWidth="1"/>
    <col min="4" max="4" width="10.625" customWidth="1"/>
    <col min="5" max="5" width="11.375" customWidth="1"/>
    <col min="6" max="6" width="15.75" customWidth="1"/>
    <col min="7" max="7" width="14.375" customWidth="1"/>
    <col min="8" max="8" width="14" customWidth="1"/>
  </cols>
  <sheetData>
    <row r="1" spans="2:8" ht="16.5" customHeight="1" x14ac:dyDescent="0.3">
      <c r="B1" s="31" t="s">
        <v>59</v>
      </c>
      <c r="C1" s="31"/>
      <c r="D1" s="31"/>
      <c r="E1" s="31"/>
      <c r="F1" s="31"/>
      <c r="G1" s="31"/>
      <c r="H1" s="31"/>
    </row>
    <row r="2" spans="2:8" ht="16.5" customHeight="1" x14ac:dyDescent="0.3">
      <c r="B2" s="31"/>
      <c r="C2" s="31"/>
      <c r="D2" s="31"/>
      <c r="E2" s="31"/>
      <c r="F2" s="31"/>
      <c r="G2" s="31"/>
      <c r="H2" s="31"/>
    </row>
    <row r="3" spans="2:8" x14ac:dyDescent="0.3">
      <c r="B3" t="s">
        <v>0</v>
      </c>
    </row>
    <row r="4" spans="2:8" x14ac:dyDescent="0.3">
      <c r="B4" s="4" t="s">
        <v>6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58</v>
      </c>
      <c r="H4" s="6" t="s">
        <v>1</v>
      </c>
    </row>
    <row r="5" spans="2:8" x14ac:dyDescent="0.3">
      <c r="B5" s="7" t="s">
        <v>33</v>
      </c>
      <c r="C5" s="8" t="s">
        <v>42</v>
      </c>
      <c r="D5" s="8" t="s">
        <v>14</v>
      </c>
      <c r="E5" s="8" t="s">
        <v>15</v>
      </c>
      <c r="F5" s="9">
        <v>32000000</v>
      </c>
      <c r="G5" s="9">
        <v>1000000</v>
      </c>
      <c r="H5" s="10">
        <v>43851</v>
      </c>
    </row>
    <row r="6" spans="2:8" x14ac:dyDescent="0.3">
      <c r="B6" s="7" t="s">
        <v>22</v>
      </c>
      <c r="C6" s="8" t="s">
        <v>43</v>
      </c>
      <c r="D6" s="8" t="s">
        <v>27</v>
      </c>
      <c r="E6" s="8" t="s">
        <v>44</v>
      </c>
      <c r="F6" s="9">
        <v>31000000</v>
      </c>
      <c r="G6" s="9">
        <v>1000000</v>
      </c>
      <c r="H6" s="10">
        <v>43863</v>
      </c>
    </row>
    <row r="7" spans="2:8" x14ac:dyDescent="0.3">
      <c r="B7" s="7" t="s">
        <v>16</v>
      </c>
      <c r="C7" s="8" t="s">
        <v>29</v>
      </c>
      <c r="D7" s="8" t="s">
        <v>10</v>
      </c>
      <c r="E7" s="8" t="s">
        <v>30</v>
      </c>
      <c r="F7" s="9">
        <v>19000000</v>
      </c>
      <c r="G7" s="9">
        <v>1300000</v>
      </c>
      <c r="H7" s="10">
        <v>44088</v>
      </c>
    </row>
    <row r="8" spans="2:8" x14ac:dyDescent="0.3">
      <c r="B8" s="7" t="s">
        <v>33</v>
      </c>
      <c r="C8" s="8" t="s">
        <v>31</v>
      </c>
      <c r="D8" s="8" t="s">
        <v>14</v>
      </c>
      <c r="E8" s="8" t="s">
        <v>32</v>
      </c>
      <c r="F8" s="9">
        <v>16000000</v>
      </c>
      <c r="G8" s="9">
        <v>3500000</v>
      </c>
      <c r="H8" s="10">
        <v>44097</v>
      </c>
    </row>
    <row r="9" spans="2:8" x14ac:dyDescent="0.3">
      <c r="B9" s="7" t="s">
        <v>19</v>
      </c>
      <c r="C9" s="8" t="s">
        <v>34</v>
      </c>
      <c r="D9" s="8" t="s">
        <v>14</v>
      </c>
      <c r="E9" s="8" t="s">
        <v>25</v>
      </c>
      <c r="F9" s="9">
        <v>16000000</v>
      </c>
      <c r="G9" s="9">
        <v>1600000</v>
      </c>
      <c r="H9" s="10">
        <v>43877</v>
      </c>
    </row>
    <row r="10" spans="2:8" x14ac:dyDescent="0.3">
      <c r="B10" s="7" t="s">
        <v>12</v>
      </c>
      <c r="C10" s="8" t="s">
        <v>35</v>
      </c>
      <c r="D10" s="8" t="s">
        <v>14</v>
      </c>
      <c r="E10" s="8" t="s">
        <v>21</v>
      </c>
      <c r="F10" s="9">
        <v>31000000</v>
      </c>
      <c r="G10" s="9">
        <v>2400000</v>
      </c>
      <c r="H10" s="10">
        <v>43889</v>
      </c>
    </row>
    <row r="11" spans="2:8" x14ac:dyDescent="0.3">
      <c r="B11" s="7" t="s">
        <v>16</v>
      </c>
      <c r="C11" s="8" t="s">
        <v>13</v>
      </c>
      <c r="D11" s="8" t="s">
        <v>14</v>
      </c>
      <c r="E11" s="8" t="s">
        <v>15</v>
      </c>
      <c r="F11" s="9">
        <v>31000000</v>
      </c>
      <c r="G11" s="9">
        <v>3000000</v>
      </c>
      <c r="H11" s="10">
        <v>43891</v>
      </c>
    </row>
    <row r="12" spans="2:8" x14ac:dyDescent="0.3">
      <c r="B12" s="7" t="s">
        <v>19</v>
      </c>
      <c r="C12" s="8" t="s">
        <v>17</v>
      </c>
      <c r="D12" s="8" t="s">
        <v>14</v>
      </c>
      <c r="E12" s="8" t="s">
        <v>18</v>
      </c>
      <c r="F12" s="9">
        <v>32000000</v>
      </c>
      <c r="G12" s="9">
        <v>2800000</v>
      </c>
      <c r="H12" s="10">
        <v>43914</v>
      </c>
    </row>
    <row r="13" spans="2:8" x14ac:dyDescent="0.3">
      <c r="B13" s="7" t="s">
        <v>12</v>
      </c>
      <c r="C13" s="8" t="s">
        <v>47</v>
      </c>
      <c r="D13" s="8" t="s">
        <v>14</v>
      </c>
      <c r="E13" s="8" t="s">
        <v>21</v>
      </c>
      <c r="F13" s="9">
        <v>16000000</v>
      </c>
      <c r="G13" s="9">
        <v>4500000</v>
      </c>
      <c r="H13" s="10">
        <v>43916</v>
      </c>
    </row>
    <row r="14" spans="2:8" x14ac:dyDescent="0.3">
      <c r="B14" s="7" t="s">
        <v>33</v>
      </c>
      <c r="C14" s="8" t="s">
        <v>48</v>
      </c>
      <c r="D14" s="8" t="s">
        <v>14</v>
      </c>
      <c r="E14" s="8" t="s">
        <v>32</v>
      </c>
      <c r="F14" s="9">
        <v>31000000</v>
      </c>
      <c r="G14" s="9">
        <v>2600000</v>
      </c>
      <c r="H14" s="10">
        <v>43923</v>
      </c>
    </row>
    <row r="15" spans="2:8" x14ac:dyDescent="0.3">
      <c r="B15" s="7" t="s">
        <v>22</v>
      </c>
      <c r="C15" s="8" t="s">
        <v>49</v>
      </c>
      <c r="D15" s="8" t="s">
        <v>14</v>
      </c>
      <c r="E15" s="8" t="s">
        <v>18</v>
      </c>
      <c r="F15" s="9">
        <v>35000000</v>
      </c>
      <c r="G15" s="9">
        <v>3200000</v>
      </c>
      <c r="H15" s="10">
        <v>43994</v>
      </c>
    </row>
    <row r="16" spans="2:8" x14ac:dyDescent="0.3">
      <c r="B16" s="7" t="s">
        <v>22</v>
      </c>
      <c r="C16" s="8" t="s">
        <v>37</v>
      </c>
      <c r="D16" s="8" t="s">
        <v>10</v>
      </c>
      <c r="E16" s="8" t="s">
        <v>30</v>
      </c>
      <c r="F16" s="9">
        <v>35000000</v>
      </c>
      <c r="G16" s="9">
        <v>4000000</v>
      </c>
      <c r="H16" s="10">
        <v>43929</v>
      </c>
    </row>
    <row r="17" spans="2:8" x14ac:dyDescent="0.3">
      <c r="B17" s="7" t="s">
        <v>22</v>
      </c>
      <c r="C17" s="8" t="s">
        <v>53</v>
      </c>
      <c r="D17" s="8" t="s">
        <v>10</v>
      </c>
      <c r="E17" s="8" t="s">
        <v>11</v>
      </c>
      <c r="F17" s="9">
        <v>19000000</v>
      </c>
      <c r="G17" s="9">
        <v>1500000</v>
      </c>
      <c r="H17" s="10">
        <v>43936</v>
      </c>
    </row>
    <row r="18" spans="2:8" x14ac:dyDescent="0.3">
      <c r="B18" s="7" t="s">
        <v>16</v>
      </c>
      <c r="C18" s="8" t="s">
        <v>24</v>
      </c>
      <c r="D18" s="8" t="s">
        <v>14</v>
      </c>
      <c r="E18" s="8" t="s">
        <v>25</v>
      </c>
      <c r="F18" s="9">
        <v>9000000</v>
      </c>
      <c r="G18" s="9">
        <v>2000000</v>
      </c>
      <c r="H18" s="10">
        <v>43941</v>
      </c>
    </row>
    <row r="19" spans="2:8" x14ac:dyDescent="0.3">
      <c r="B19" s="7" t="s">
        <v>19</v>
      </c>
      <c r="C19" s="8" t="s">
        <v>26</v>
      </c>
      <c r="D19" s="8" t="s">
        <v>27</v>
      </c>
      <c r="E19" s="8" t="s">
        <v>28</v>
      </c>
      <c r="F19" s="9">
        <v>15000000</v>
      </c>
      <c r="G19" s="9">
        <v>10000000</v>
      </c>
      <c r="H19" s="10">
        <v>43948</v>
      </c>
    </row>
    <row r="20" spans="2:8" x14ac:dyDescent="0.3">
      <c r="B20" s="7" t="s">
        <v>12</v>
      </c>
      <c r="C20" s="8" t="s">
        <v>54</v>
      </c>
      <c r="D20" s="8" t="s">
        <v>27</v>
      </c>
      <c r="E20" s="8" t="s">
        <v>44</v>
      </c>
      <c r="F20" s="9">
        <v>16000000</v>
      </c>
      <c r="G20" s="9">
        <v>3500000</v>
      </c>
      <c r="H20" s="10">
        <v>43952</v>
      </c>
    </row>
    <row r="21" spans="2:8" x14ac:dyDescent="0.3">
      <c r="B21" s="7" t="s">
        <v>12</v>
      </c>
      <c r="C21" s="8" t="s">
        <v>55</v>
      </c>
      <c r="D21" s="8" t="s">
        <v>14</v>
      </c>
      <c r="E21" s="8" t="s">
        <v>32</v>
      </c>
      <c r="F21" s="9">
        <v>22000000</v>
      </c>
      <c r="G21" s="9">
        <v>2700000</v>
      </c>
      <c r="H21" s="10">
        <v>43960</v>
      </c>
    </row>
    <row r="22" spans="2:8" x14ac:dyDescent="0.3">
      <c r="B22" s="7" t="s">
        <v>22</v>
      </c>
      <c r="C22" s="8" t="s">
        <v>56</v>
      </c>
      <c r="D22" s="8" t="s">
        <v>27</v>
      </c>
      <c r="E22" s="8" t="s">
        <v>28</v>
      </c>
      <c r="F22" s="9">
        <v>19000000</v>
      </c>
      <c r="G22" s="9">
        <v>1900000</v>
      </c>
      <c r="H22" s="10">
        <v>43968</v>
      </c>
    </row>
    <row r="23" spans="2:8" x14ac:dyDescent="0.3">
      <c r="B23" s="7" t="s">
        <v>16</v>
      </c>
      <c r="C23" s="8" t="s">
        <v>57</v>
      </c>
      <c r="D23" s="8" t="s">
        <v>27</v>
      </c>
      <c r="E23" s="8" t="s">
        <v>44</v>
      </c>
      <c r="F23" s="9">
        <v>32000000</v>
      </c>
      <c r="G23" s="9">
        <v>2400000</v>
      </c>
      <c r="H23" s="10">
        <v>43977</v>
      </c>
    </row>
    <row r="24" spans="2:8" x14ac:dyDescent="0.3">
      <c r="B24" s="7" t="s">
        <v>33</v>
      </c>
      <c r="C24" s="8" t="s">
        <v>38</v>
      </c>
      <c r="D24" s="8" t="s">
        <v>10</v>
      </c>
      <c r="E24" s="8" t="s">
        <v>30</v>
      </c>
      <c r="F24" s="9">
        <v>22000000</v>
      </c>
      <c r="G24" s="9">
        <v>1500000</v>
      </c>
      <c r="H24" s="10">
        <v>43981</v>
      </c>
    </row>
    <row r="25" spans="2:8" x14ac:dyDescent="0.3">
      <c r="B25" s="7" t="s">
        <v>16</v>
      </c>
      <c r="C25" s="8" t="s">
        <v>51</v>
      </c>
      <c r="D25" s="8" t="s">
        <v>14</v>
      </c>
      <c r="E25" s="8" t="s">
        <v>18</v>
      </c>
      <c r="F25" s="9">
        <v>15000000</v>
      </c>
      <c r="G25" s="9">
        <v>3500000</v>
      </c>
      <c r="H25" s="10">
        <v>43986</v>
      </c>
    </row>
    <row r="26" spans="2:8" x14ac:dyDescent="0.3">
      <c r="B26" s="7" t="s">
        <v>33</v>
      </c>
      <c r="C26" s="8" t="s">
        <v>52</v>
      </c>
      <c r="D26" s="8" t="s">
        <v>14</v>
      </c>
      <c r="E26" s="8" t="s">
        <v>25</v>
      </c>
      <c r="F26" s="9">
        <v>15000000</v>
      </c>
      <c r="G26" s="9">
        <v>1000000</v>
      </c>
      <c r="H26" s="10">
        <v>44000</v>
      </c>
    </row>
    <row r="27" spans="2:8" x14ac:dyDescent="0.3">
      <c r="B27" s="7" t="s">
        <v>22</v>
      </c>
      <c r="C27" s="8" t="s">
        <v>20</v>
      </c>
      <c r="D27" s="8" t="s">
        <v>14</v>
      </c>
      <c r="E27" s="8" t="s">
        <v>21</v>
      </c>
      <c r="F27" s="9">
        <v>19000000</v>
      </c>
      <c r="G27" s="9">
        <v>24000000</v>
      </c>
      <c r="H27" s="10">
        <v>44005</v>
      </c>
    </row>
    <row r="28" spans="2:8" x14ac:dyDescent="0.3">
      <c r="B28" s="7" t="s">
        <v>19</v>
      </c>
      <c r="C28" s="8" t="s">
        <v>23</v>
      </c>
      <c r="D28" s="8" t="s">
        <v>14</v>
      </c>
      <c r="E28" s="8" t="s">
        <v>15</v>
      </c>
      <c r="F28" s="9">
        <v>31000000</v>
      </c>
      <c r="G28" s="9">
        <v>1000000</v>
      </c>
      <c r="H28" s="10">
        <v>44015</v>
      </c>
    </row>
    <row r="29" spans="2:8" x14ac:dyDescent="0.3">
      <c r="B29" s="8"/>
      <c r="C29" s="8"/>
      <c r="D29" s="8"/>
      <c r="E29" s="8"/>
      <c r="F29" s="9"/>
      <c r="G29" s="9"/>
      <c r="H29" s="11"/>
    </row>
    <row r="30" spans="2:8" x14ac:dyDescent="0.3">
      <c r="B30" s="12" t="s">
        <v>60</v>
      </c>
      <c r="C30" s="12"/>
      <c r="D30" s="12"/>
      <c r="E30" s="12"/>
      <c r="F30" s="13"/>
      <c r="G30" s="13"/>
      <c r="H30" s="14"/>
    </row>
    <row r="31" spans="2:8" x14ac:dyDescent="0.3">
      <c r="B31" s="4" t="s">
        <v>6</v>
      </c>
      <c r="C31" s="5" t="s">
        <v>2</v>
      </c>
      <c r="D31" s="5" t="s">
        <v>3</v>
      </c>
      <c r="E31" s="5" t="s">
        <v>4</v>
      </c>
      <c r="F31" s="5" t="s">
        <v>5</v>
      </c>
      <c r="G31" s="5" t="s">
        <v>58</v>
      </c>
      <c r="H31" s="6" t="s">
        <v>1</v>
      </c>
    </row>
    <row r="32" spans="2:8" x14ac:dyDescent="0.3">
      <c r="B32" s="7" t="s">
        <v>33</v>
      </c>
      <c r="C32" s="8" t="s">
        <v>39</v>
      </c>
      <c r="D32" s="8" t="s">
        <v>27</v>
      </c>
      <c r="E32" s="8" t="s">
        <v>28</v>
      </c>
      <c r="F32" s="9">
        <v>35000000</v>
      </c>
      <c r="G32" s="9">
        <v>200000</v>
      </c>
      <c r="H32" s="10">
        <v>44146</v>
      </c>
    </row>
    <row r="33" spans="2:8" x14ac:dyDescent="0.3">
      <c r="B33" s="7" t="s">
        <v>12</v>
      </c>
      <c r="C33" s="8" t="s">
        <v>9</v>
      </c>
      <c r="D33" s="8" t="s">
        <v>10</v>
      </c>
      <c r="E33" s="8" t="s">
        <v>11</v>
      </c>
      <c r="F33" s="9">
        <v>25000000</v>
      </c>
      <c r="G33" s="9">
        <v>4500000</v>
      </c>
      <c r="H33" s="10">
        <v>44029</v>
      </c>
    </row>
    <row r="34" spans="2:8" x14ac:dyDescent="0.3">
      <c r="B34" s="7" t="s">
        <v>16</v>
      </c>
      <c r="C34" s="8" t="s">
        <v>45</v>
      </c>
      <c r="D34" s="8" t="s">
        <v>14</v>
      </c>
      <c r="E34" s="8" t="s">
        <v>25</v>
      </c>
      <c r="F34" s="9">
        <v>9000000</v>
      </c>
      <c r="G34" s="9">
        <v>2600000</v>
      </c>
      <c r="H34" s="10">
        <v>44036</v>
      </c>
    </row>
    <row r="35" spans="2:8" x14ac:dyDescent="0.3">
      <c r="B35" s="7" t="s">
        <v>19</v>
      </c>
      <c r="C35" s="8" t="s">
        <v>46</v>
      </c>
      <c r="D35" s="8" t="s">
        <v>14</v>
      </c>
      <c r="E35" s="8" t="s">
        <v>21</v>
      </c>
      <c r="F35" s="9">
        <v>35000000</v>
      </c>
      <c r="G35" s="9">
        <v>1400000</v>
      </c>
      <c r="H35" s="10">
        <v>44062</v>
      </c>
    </row>
    <row r="36" spans="2:8" x14ac:dyDescent="0.3">
      <c r="B36" s="7" t="s">
        <v>12</v>
      </c>
      <c r="C36" s="8" t="s">
        <v>40</v>
      </c>
      <c r="D36" s="8" t="s">
        <v>14</v>
      </c>
      <c r="E36" s="8" t="s">
        <v>25</v>
      </c>
      <c r="F36" s="9">
        <v>25000000</v>
      </c>
      <c r="G36" s="9">
        <v>1300000</v>
      </c>
      <c r="H36" s="10">
        <v>44064</v>
      </c>
    </row>
    <row r="37" spans="2:8" x14ac:dyDescent="0.3">
      <c r="B37" s="7" t="s">
        <v>22</v>
      </c>
      <c r="C37" s="8" t="s">
        <v>41</v>
      </c>
      <c r="D37" s="8" t="s">
        <v>14</v>
      </c>
      <c r="E37" s="8" t="s">
        <v>32</v>
      </c>
      <c r="F37" s="9">
        <v>35000000</v>
      </c>
      <c r="G37" s="9">
        <v>1500000</v>
      </c>
      <c r="H37" s="10">
        <v>44077</v>
      </c>
    </row>
    <row r="38" spans="2:8" x14ac:dyDescent="0.3">
      <c r="B38" s="7" t="s">
        <v>22</v>
      </c>
      <c r="C38" s="8" t="s">
        <v>50</v>
      </c>
      <c r="D38" s="8" t="s">
        <v>10</v>
      </c>
      <c r="E38" s="8" t="s">
        <v>11</v>
      </c>
      <c r="F38" s="9">
        <v>25000000</v>
      </c>
      <c r="G38" s="9">
        <v>1000000</v>
      </c>
      <c r="H38" s="10">
        <v>44135</v>
      </c>
    </row>
    <row r="39" spans="2:8" x14ac:dyDescent="0.3">
      <c r="B39" s="15" t="s">
        <v>33</v>
      </c>
      <c r="C39" s="16" t="s">
        <v>36</v>
      </c>
      <c r="D39" s="16" t="s">
        <v>14</v>
      </c>
      <c r="E39" s="16" t="s">
        <v>21</v>
      </c>
      <c r="F39" s="17">
        <v>22000000</v>
      </c>
      <c r="G39" s="17">
        <v>20000000</v>
      </c>
      <c r="H39" s="18">
        <v>44070</v>
      </c>
    </row>
  </sheetData>
  <mergeCells count="1">
    <mergeCell ref="B1:H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913E8-7C71-42D0-BF95-AEC6D526450A}">
  <sheetPr codeName="Sheet4"/>
  <dimension ref="A1:N34"/>
  <sheetViews>
    <sheetView workbookViewId="0">
      <selection activeCell="N21" sqref="N21"/>
    </sheetView>
  </sheetViews>
  <sheetFormatPr defaultRowHeight="16.5" x14ac:dyDescent="0.3"/>
  <cols>
    <col min="1" max="1" width="11.125" bestFit="1" customWidth="1"/>
    <col min="5" max="5" width="11.875" bestFit="1" customWidth="1"/>
    <col min="6" max="6" width="13.5" bestFit="1" customWidth="1"/>
    <col min="8" max="8" width="11.875" bestFit="1" customWidth="1"/>
    <col min="10" max="10" width="11.625" customWidth="1"/>
    <col min="11" max="11" width="2.25" customWidth="1"/>
    <col min="13" max="14" width="11.875" bestFit="1" customWidth="1"/>
  </cols>
  <sheetData>
    <row r="1" spans="1:14" x14ac:dyDescent="0.3">
      <c r="A1" t="s">
        <v>0</v>
      </c>
      <c r="L1" t="s">
        <v>60</v>
      </c>
    </row>
    <row r="2" spans="1:14" x14ac:dyDescent="0.3">
      <c r="A2" s="1" t="s">
        <v>1</v>
      </c>
      <c r="B2" s="1" t="s">
        <v>2</v>
      </c>
      <c r="C2" s="1" t="s">
        <v>3</v>
      </c>
      <c r="D2" s="1" t="s">
        <v>4</v>
      </c>
      <c r="E2" s="19" t="s">
        <v>61</v>
      </c>
      <c r="F2" s="1" t="s">
        <v>58</v>
      </c>
      <c r="G2" s="1" t="s">
        <v>6</v>
      </c>
      <c r="H2" s="1" t="s">
        <v>7</v>
      </c>
      <c r="I2" s="1" t="s">
        <v>8</v>
      </c>
      <c r="J2" s="19" t="s">
        <v>62</v>
      </c>
      <c r="L2" s="1" t="s">
        <v>4</v>
      </c>
      <c r="M2" s="1" t="s">
        <v>5</v>
      </c>
      <c r="N2" s="19" t="s">
        <v>63</v>
      </c>
    </row>
    <row r="3" spans="1:14" x14ac:dyDescent="0.3">
      <c r="A3" s="2">
        <v>44146</v>
      </c>
      <c r="B3" s="1" t="s">
        <v>39</v>
      </c>
      <c r="C3" s="1" t="s">
        <v>27</v>
      </c>
      <c r="D3" s="1" t="s">
        <v>28</v>
      </c>
      <c r="E3" s="20"/>
      <c r="F3" s="3">
        <v>200000</v>
      </c>
      <c r="G3" s="1" t="s">
        <v>33</v>
      </c>
      <c r="H3" s="3">
        <v>30200000</v>
      </c>
      <c r="I3" s="1">
        <v>24</v>
      </c>
      <c r="J3" s="20"/>
      <c r="L3" s="1" t="s">
        <v>21</v>
      </c>
      <c r="M3" s="3">
        <v>35000000</v>
      </c>
      <c r="N3" s="20"/>
    </row>
    <row r="4" spans="1:14" x14ac:dyDescent="0.3">
      <c r="A4" s="2">
        <v>44064</v>
      </c>
      <c r="B4" s="1" t="s">
        <v>40</v>
      </c>
      <c r="C4" s="1" t="s">
        <v>14</v>
      </c>
      <c r="D4" s="1" t="s">
        <v>25</v>
      </c>
      <c r="E4" s="20"/>
      <c r="F4" s="3">
        <v>1300000</v>
      </c>
      <c r="G4" s="1" t="s">
        <v>12</v>
      </c>
      <c r="H4" s="3">
        <v>28100000</v>
      </c>
      <c r="I4" s="1">
        <v>24</v>
      </c>
      <c r="J4" s="20"/>
      <c r="L4" s="1" t="s">
        <v>18</v>
      </c>
      <c r="M4" s="3">
        <v>9000000</v>
      </c>
      <c r="N4" s="20"/>
    </row>
    <row r="5" spans="1:14" x14ac:dyDescent="0.3">
      <c r="A5" s="2">
        <v>44077</v>
      </c>
      <c r="B5" s="1" t="s">
        <v>41</v>
      </c>
      <c r="C5" s="1" t="s">
        <v>14</v>
      </c>
      <c r="D5" s="1" t="s">
        <v>32</v>
      </c>
      <c r="E5" s="20"/>
      <c r="F5" s="3">
        <v>1500000</v>
      </c>
      <c r="G5" s="1" t="s">
        <v>22</v>
      </c>
      <c r="H5" s="3">
        <v>16500000</v>
      </c>
      <c r="I5" s="1">
        <v>24</v>
      </c>
      <c r="J5" s="20"/>
      <c r="L5" s="1" t="s">
        <v>11</v>
      </c>
      <c r="M5" s="3">
        <v>16000000</v>
      </c>
      <c r="N5" s="20"/>
    </row>
    <row r="6" spans="1:14" x14ac:dyDescent="0.3">
      <c r="A6" s="2">
        <v>44135</v>
      </c>
      <c r="B6" s="1" t="s">
        <v>50</v>
      </c>
      <c r="C6" s="1" t="s">
        <v>10</v>
      </c>
      <c r="D6" s="1" t="s">
        <v>11</v>
      </c>
      <c r="E6" s="20"/>
      <c r="F6" s="3">
        <v>1000000</v>
      </c>
      <c r="G6" s="1" t="s">
        <v>22</v>
      </c>
      <c r="H6" s="3">
        <v>14200000</v>
      </c>
      <c r="I6" s="1">
        <v>60</v>
      </c>
      <c r="J6" s="20"/>
      <c r="L6" s="1" t="s">
        <v>25</v>
      </c>
      <c r="M6" s="3">
        <v>31000000</v>
      </c>
      <c r="N6" s="20"/>
    </row>
    <row r="7" spans="1:14" x14ac:dyDescent="0.3">
      <c r="A7" s="2">
        <v>43986</v>
      </c>
      <c r="B7" s="1" t="s">
        <v>51</v>
      </c>
      <c r="C7" s="1" t="s">
        <v>14</v>
      </c>
      <c r="D7" s="1" t="s">
        <v>18</v>
      </c>
      <c r="E7" s="20"/>
      <c r="F7" s="3">
        <v>3500000</v>
      </c>
      <c r="G7" s="1" t="s">
        <v>16</v>
      </c>
      <c r="H7" s="3">
        <v>5500000</v>
      </c>
      <c r="I7" s="1">
        <v>12</v>
      </c>
      <c r="J7" s="20"/>
      <c r="L7" s="1" t="s">
        <v>44</v>
      </c>
      <c r="M7" s="3">
        <v>22000000</v>
      </c>
      <c r="N7" s="20"/>
    </row>
    <row r="8" spans="1:14" x14ac:dyDescent="0.3">
      <c r="A8" s="2">
        <v>44000</v>
      </c>
      <c r="B8" s="1" t="s">
        <v>52</v>
      </c>
      <c r="C8" s="1" t="s">
        <v>14</v>
      </c>
      <c r="D8" s="1" t="s">
        <v>25</v>
      </c>
      <c r="E8" s="20"/>
      <c r="F8" s="3">
        <v>1000000</v>
      </c>
      <c r="G8" s="1" t="s">
        <v>33</v>
      </c>
      <c r="H8" s="3">
        <v>30000000</v>
      </c>
      <c r="I8" s="1">
        <v>48</v>
      </c>
      <c r="J8" s="20"/>
      <c r="L8" s="1" t="s">
        <v>15</v>
      </c>
      <c r="M8" s="3">
        <v>25000000</v>
      </c>
      <c r="N8" s="20"/>
    </row>
    <row r="9" spans="1:14" x14ac:dyDescent="0.3">
      <c r="A9" s="2">
        <v>43941</v>
      </c>
      <c r="B9" s="1" t="s">
        <v>24</v>
      </c>
      <c r="C9" s="1" t="s">
        <v>14</v>
      </c>
      <c r="D9" s="1" t="s">
        <v>25</v>
      </c>
      <c r="E9" s="20"/>
      <c r="F9" s="3">
        <v>2000000</v>
      </c>
      <c r="G9" s="1" t="s">
        <v>16</v>
      </c>
      <c r="H9" s="3">
        <v>29000000</v>
      </c>
      <c r="I9" s="1">
        <v>36</v>
      </c>
      <c r="J9" s="20"/>
      <c r="L9" s="1" t="s">
        <v>32</v>
      </c>
      <c r="M9" s="3">
        <v>19000000</v>
      </c>
      <c r="N9" s="20"/>
    </row>
    <row r="10" spans="1:14" x14ac:dyDescent="0.3">
      <c r="A10" s="2">
        <v>43948</v>
      </c>
      <c r="B10" s="1" t="s">
        <v>26</v>
      </c>
      <c r="C10" s="1" t="s">
        <v>27</v>
      </c>
      <c r="D10" s="1" t="s">
        <v>28</v>
      </c>
      <c r="E10" s="20"/>
      <c r="F10" s="3">
        <v>10000000</v>
      </c>
      <c r="G10" s="1" t="s">
        <v>19</v>
      </c>
      <c r="H10" s="3">
        <v>22000000</v>
      </c>
      <c r="I10" s="1">
        <v>60</v>
      </c>
      <c r="J10" s="20"/>
      <c r="L10" s="1" t="s">
        <v>28</v>
      </c>
      <c r="M10" s="3">
        <v>32000000</v>
      </c>
      <c r="N10" s="20"/>
    </row>
    <row r="11" spans="1:14" x14ac:dyDescent="0.3">
      <c r="A11" s="2">
        <v>44029</v>
      </c>
      <c r="B11" s="1" t="s">
        <v>9</v>
      </c>
      <c r="C11" s="1" t="s">
        <v>10</v>
      </c>
      <c r="D11" s="1" t="s">
        <v>11</v>
      </c>
      <c r="E11" s="20"/>
      <c r="F11" s="3">
        <v>4500000</v>
      </c>
      <c r="G11" s="1" t="s">
        <v>12</v>
      </c>
      <c r="H11" s="3">
        <v>10700000</v>
      </c>
      <c r="I11" s="1">
        <v>36</v>
      </c>
      <c r="J11" s="20"/>
      <c r="L11" s="1" t="s">
        <v>30</v>
      </c>
      <c r="M11" s="3">
        <v>15000000</v>
      </c>
      <c r="N11" s="20"/>
    </row>
    <row r="12" spans="1:14" x14ac:dyDescent="0.3">
      <c r="A12" s="2">
        <v>44036</v>
      </c>
      <c r="B12" s="1" t="s">
        <v>45</v>
      </c>
      <c r="C12" s="1" t="s">
        <v>14</v>
      </c>
      <c r="D12" s="1" t="s">
        <v>25</v>
      </c>
      <c r="E12" s="20"/>
      <c r="F12" s="3">
        <v>2600000</v>
      </c>
      <c r="G12" s="1" t="s">
        <v>16</v>
      </c>
      <c r="H12" s="3">
        <v>26800000</v>
      </c>
      <c r="I12" s="1">
        <v>48</v>
      </c>
      <c r="J12" s="20"/>
    </row>
    <row r="13" spans="1:14" x14ac:dyDescent="0.3">
      <c r="A13" s="2">
        <v>44062</v>
      </c>
      <c r="B13" s="1" t="s">
        <v>46</v>
      </c>
      <c r="C13" s="1" t="s">
        <v>14</v>
      </c>
      <c r="D13" s="1" t="s">
        <v>21</v>
      </c>
      <c r="E13" s="20"/>
      <c r="F13" s="3">
        <v>1400000</v>
      </c>
      <c r="G13" s="1" t="s">
        <v>19</v>
      </c>
      <c r="H13" s="3">
        <v>31800000</v>
      </c>
      <c r="I13" s="1">
        <v>24</v>
      </c>
      <c r="J13" s="20"/>
      <c r="L13" t="s">
        <v>64</v>
      </c>
    </row>
    <row r="14" spans="1:14" x14ac:dyDescent="0.3">
      <c r="A14" s="2">
        <v>43916</v>
      </c>
      <c r="B14" s="1" t="s">
        <v>47</v>
      </c>
      <c r="C14" s="1" t="s">
        <v>14</v>
      </c>
      <c r="D14" s="1" t="s">
        <v>21</v>
      </c>
      <c r="E14" s="20"/>
      <c r="F14" s="3">
        <v>4500000</v>
      </c>
      <c r="G14" s="1" t="s">
        <v>12</v>
      </c>
      <c r="H14" s="3">
        <v>30500000</v>
      </c>
      <c r="I14" s="1">
        <v>48</v>
      </c>
      <c r="J14" s="20"/>
      <c r="L14" s="19" t="s">
        <v>4</v>
      </c>
      <c r="M14" s="1"/>
    </row>
    <row r="15" spans="1:14" x14ac:dyDescent="0.3">
      <c r="A15" s="2">
        <v>43923</v>
      </c>
      <c r="B15" s="1" t="s">
        <v>48</v>
      </c>
      <c r="C15" s="1" t="s">
        <v>14</v>
      </c>
      <c r="D15" s="1" t="s">
        <v>32</v>
      </c>
      <c r="E15" s="20"/>
      <c r="F15" s="3">
        <v>2600000</v>
      </c>
      <c r="G15" s="1" t="s">
        <v>33</v>
      </c>
      <c r="H15" s="3">
        <v>16400000</v>
      </c>
      <c r="I15" s="1">
        <v>48</v>
      </c>
      <c r="J15" s="20"/>
    </row>
    <row r="16" spans="1:14" x14ac:dyDescent="0.3">
      <c r="A16" s="2">
        <v>43994</v>
      </c>
      <c r="B16" s="1" t="s">
        <v>49</v>
      </c>
      <c r="C16" s="1" t="s">
        <v>14</v>
      </c>
      <c r="D16" s="1" t="s">
        <v>18</v>
      </c>
      <c r="E16" s="20"/>
      <c r="F16" s="3">
        <v>3200000</v>
      </c>
      <c r="G16" s="1" t="s">
        <v>22</v>
      </c>
      <c r="H16" s="3">
        <v>5800000</v>
      </c>
      <c r="I16" s="1">
        <v>12</v>
      </c>
      <c r="J16" s="20"/>
    </row>
    <row r="17" spans="1:14" x14ac:dyDescent="0.3">
      <c r="A17" s="2">
        <v>43929</v>
      </c>
      <c r="B17" s="1" t="s">
        <v>37</v>
      </c>
      <c r="C17" s="1" t="s">
        <v>10</v>
      </c>
      <c r="D17" s="1" t="s">
        <v>30</v>
      </c>
      <c r="E17" s="20"/>
      <c r="F17" s="3">
        <v>4000000</v>
      </c>
      <c r="G17" s="1" t="s">
        <v>22</v>
      </c>
      <c r="H17" s="3">
        <v>11000000</v>
      </c>
      <c r="I17" s="1">
        <v>24</v>
      </c>
      <c r="J17" s="20"/>
      <c r="L17" t="s">
        <v>65</v>
      </c>
    </row>
    <row r="18" spans="1:14" x14ac:dyDescent="0.3">
      <c r="A18" s="2">
        <v>43936</v>
      </c>
      <c r="B18" s="1" t="s">
        <v>53</v>
      </c>
      <c r="C18" s="1" t="s">
        <v>10</v>
      </c>
      <c r="D18" s="1" t="s">
        <v>11</v>
      </c>
      <c r="E18" s="20"/>
      <c r="F18" s="3">
        <v>1500000</v>
      </c>
      <c r="G18" s="1" t="s">
        <v>22</v>
      </c>
      <c r="H18" s="3">
        <v>14500000</v>
      </c>
      <c r="I18" s="1">
        <v>60</v>
      </c>
      <c r="J18" s="20"/>
      <c r="L18" s="32" t="s">
        <v>75</v>
      </c>
      <c r="M18" s="32"/>
      <c r="N18" s="19" t="s">
        <v>76</v>
      </c>
    </row>
    <row r="19" spans="1:14" x14ac:dyDescent="0.3">
      <c r="A19" s="2">
        <v>43952</v>
      </c>
      <c r="B19" s="1" t="s">
        <v>54</v>
      </c>
      <c r="C19" s="1" t="s">
        <v>27</v>
      </c>
      <c r="D19" s="1" t="s">
        <v>44</v>
      </c>
      <c r="E19" s="20"/>
      <c r="F19" s="3">
        <v>3500000</v>
      </c>
      <c r="G19" s="1" t="s">
        <v>12</v>
      </c>
      <c r="H19" s="3">
        <v>18500000</v>
      </c>
      <c r="I19" s="1">
        <v>24</v>
      </c>
      <c r="J19" s="20"/>
      <c r="L19" s="29">
        <v>1</v>
      </c>
      <c r="M19" s="30">
        <v>24</v>
      </c>
      <c r="N19" s="26"/>
    </row>
    <row r="20" spans="1:14" x14ac:dyDescent="0.3">
      <c r="A20" s="2">
        <v>43960</v>
      </c>
      <c r="B20" s="1" t="s">
        <v>55</v>
      </c>
      <c r="C20" s="1" t="s">
        <v>14</v>
      </c>
      <c r="D20" s="1" t="s">
        <v>32</v>
      </c>
      <c r="E20" s="20"/>
      <c r="F20" s="3">
        <v>2700000</v>
      </c>
      <c r="G20" s="1" t="s">
        <v>12</v>
      </c>
      <c r="H20" s="3">
        <v>16300000</v>
      </c>
      <c r="I20" s="1">
        <v>36</v>
      </c>
      <c r="J20" s="20"/>
      <c r="L20" s="29">
        <v>25</v>
      </c>
      <c r="M20" s="30">
        <v>48</v>
      </c>
      <c r="N20" s="26"/>
    </row>
    <row r="21" spans="1:14" x14ac:dyDescent="0.3">
      <c r="A21" s="2">
        <v>43968</v>
      </c>
      <c r="B21" s="1" t="s">
        <v>56</v>
      </c>
      <c r="C21" s="1" t="s">
        <v>27</v>
      </c>
      <c r="D21" s="1" t="s">
        <v>28</v>
      </c>
      <c r="E21" s="20"/>
      <c r="F21" s="3">
        <v>1900000</v>
      </c>
      <c r="G21" s="1" t="s">
        <v>22</v>
      </c>
      <c r="H21" s="3">
        <v>30100000</v>
      </c>
      <c r="I21" s="1">
        <v>24</v>
      </c>
      <c r="J21" s="20"/>
      <c r="L21" s="29">
        <v>49</v>
      </c>
      <c r="M21" s="30">
        <v>72</v>
      </c>
      <c r="N21" s="26"/>
    </row>
    <row r="22" spans="1:14" x14ac:dyDescent="0.3">
      <c r="A22" s="2">
        <v>43977</v>
      </c>
      <c r="B22" s="1" t="s">
        <v>57</v>
      </c>
      <c r="C22" s="1" t="s">
        <v>27</v>
      </c>
      <c r="D22" s="1" t="s">
        <v>44</v>
      </c>
      <c r="E22" s="20"/>
      <c r="F22" s="3">
        <v>2400000</v>
      </c>
      <c r="G22" s="1" t="s">
        <v>16</v>
      </c>
      <c r="H22" s="3">
        <v>19600000</v>
      </c>
      <c r="I22" s="1">
        <v>48</v>
      </c>
      <c r="J22" s="20"/>
    </row>
    <row r="23" spans="1:14" x14ac:dyDescent="0.3">
      <c r="A23" s="2">
        <v>43981</v>
      </c>
      <c r="B23" s="1" t="s">
        <v>38</v>
      </c>
      <c r="C23" s="1" t="s">
        <v>10</v>
      </c>
      <c r="D23" s="1" t="s">
        <v>30</v>
      </c>
      <c r="E23" s="20"/>
      <c r="F23" s="3">
        <v>1500000</v>
      </c>
      <c r="G23" s="1" t="s">
        <v>33</v>
      </c>
      <c r="H23" s="3">
        <v>13500000</v>
      </c>
      <c r="I23" s="1">
        <v>24</v>
      </c>
      <c r="J23" s="20"/>
    </row>
    <row r="24" spans="1:14" x14ac:dyDescent="0.3">
      <c r="A24" s="2">
        <v>44088</v>
      </c>
      <c r="B24" s="1" t="s">
        <v>29</v>
      </c>
      <c r="C24" s="1" t="s">
        <v>10</v>
      </c>
      <c r="D24" s="1" t="s">
        <v>30</v>
      </c>
      <c r="E24" s="20"/>
      <c r="F24" s="3">
        <v>1300000</v>
      </c>
      <c r="G24" s="1" t="s">
        <v>16</v>
      </c>
      <c r="H24" s="3">
        <v>12900000</v>
      </c>
      <c r="I24" s="1">
        <v>36</v>
      </c>
      <c r="J24" s="20"/>
    </row>
    <row r="25" spans="1:14" x14ac:dyDescent="0.3">
      <c r="A25" s="2">
        <v>44097</v>
      </c>
      <c r="B25" s="1" t="s">
        <v>31</v>
      </c>
      <c r="C25" s="1" t="s">
        <v>14</v>
      </c>
      <c r="D25" s="1" t="s">
        <v>32</v>
      </c>
      <c r="E25" s="20"/>
      <c r="F25" s="3">
        <v>3500000</v>
      </c>
      <c r="G25" s="1" t="s">
        <v>33</v>
      </c>
      <c r="H25" s="3">
        <v>14500000</v>
      </c>
      <c r="I25" s="1">
        <v>24</v>
      </c>
      <c r="J25" s="20"/>
    </row>
    <row r="26" spans="1:14" x14ac:dyDescent="0.3">
      <c r="A26" s="2">
        <v>43877</v>
      </c>
      <c r="B26" s="1" t="s">
        <v>34</v>
      </c>
      <c r="C26" s="1" t="s">
        <v>14</v>
      </c>
      <c r="D26" s="1" t="s">
        <v>25</v>
      </c>
      <c r="E26" s="20"/>
      <c r="F26" s="3">
        <v>1600000</v>
      </c>
      <c r="G26" s="1" t="s">
        <v>19</v>
      </c>
      <c r="H26" s="3">
        <v>29400000</v>
      </c>
      <c r="I26" s="1">
        <v>48</v>
      </c>
      <c r="J26" s="20"/>
    </row>
    <row r="27" spans="1:14" x14ac:dyDescent="0.3">
      <c r="A27" s="2">
        <v>43889</v>
      </c>
      <c r="B27" s="1" t="s">
        <v>35</v>
      </c>
      <c r="C27" s="1" t="s">
        <v>14</v>
      </c>
      <c r="D27" s="1" t="s">
        <v>21</v>
      </c>
      <c r="E27" s="20"/>
      <c r="F27" s="3">
        <v>2400000</v>
      </c>
      <c r="G27" s="1" t="s">
        <v>12</v>
      </c>
      <c r="H27" s="3">
        <v>32600000</v>
      </c>
      <c r="I27" s="1">
        <v>36</v>
      </c>
      <c r="J27" s="20"/>
    </row>
    <row r="28" spans="1:14" x14ac:dyDescent="0.3">
      <c r="A28" s="2">
        <v>43891</v>
      </c>
      <c r="B28" s="1" t="s">
        <v>13</v>
      </c>
      <c r="C28" s="1" t="s">
        <v>14</v>
      </c>
      <c r="D28" s="1" t="s">
        <v>15</v>
      </c>
      <c r="E28" s="20"/>
      <c r="F28" s="3">
        <v>3000000</v>
      </c>
      <c r="G28" s="1" t="s">
        <v>16</v>
      </c>
      <c r="H28" s="3">
        <v>22000000</v>
      </c>
      <c r="I28" s="1">
        <v>48</v>
      </c>
      <c r="J28" s="20"/>
    </row>
    <row r="29" spans="1:14" x14ac:dyDescent="0.3">
      <c r="A29" s="2">
        <v>43914</v>
      </c>
      <c r="B29" s="1" t="s">
        <v>17</v>
      </c>
      <c r="C29" s="1" t="s">
        <v>14</v>
      </c>
      <c r="D29" s="1" t="s">
        <v>18</v>
      </c>
      <c r="E29" s="20"/>
      <c r="F29" s="3">
        <v>2800000</v>
      </c>
      <c r="G29" s="1" t="s">
        <v>19</v>
      </c>
      <c r="H29" s="3">
        <v>6200000</v>
      </c>
      <c r="I29" s="1">
        <v>36</v>
      </c>
      <c r="J29" s="20"/>
    </row>
    <row r="30" spans="1:14" x14ac:dyDescent="0.3">
      <c r="A30" s="2">
        <v>44005</v>
      </c>
      <c r="B30" s="1" t="s">
        <v>20</v>
      </c>
      <c r="C30" s="1" t="s">
        <v>14</v>
      </c>
      <c r="D30" s="1" t="s">
        <v>21</v>
      </c>
      <c r="E30" s="20"/>
      <c r="F30" s="3">
        <v>24000000</v>
      </c>
      <c r="G30" s="1" t="s">
        <v>22</v>
      </c>
      <c r="H30" s="3">
        <v>11000000</v>
      </c>
      <c r="I30" s="1">
        <v>24</v>
      </c>
      <c r="J30" s="20"/>
    </row>
    <row r="31" spans="1:14" x14ac:dyDescent="0.3">
      <c r="A31" s="2">
        <v>44015</v>
      </c>
      <c r="B31" s="1" t="s">
        <v>23</v>
      </c>
      <c r="C31" s="1" t="s">
        <v>14</v>
      </c>
      <c r="D31" s="1" t="s">
        <v>15</v>
      </c>
      <c r="E31" s="20"/>
      <c r="F31" s="3">
        <v>1000000</v>
      </c>
      <c r="G31" s="1" t="s">
        <v>19</v>
      </c>
      <c r="H31" s="3">
        <v>22700000</v>
      </c>
      <c r="I31" s="1">
        <v>36</v>
      </c>
      <c r="J31" s="20"/>
    </row>
    <row r="32" spans="1:14" x14ac:dyDescent="0.3">
      <c r="A32" s="2">
        <v>44070</v>
      </c>
      <c r="B32" s="1" t="s">
        <v>36</v>
      </c>
      <c r="C32" s="1" t="s">
        <v>14</v>
      </c>
      <c r="D32" s="1" t="s">
        <v>21</v>
      </c>
      <c r="E32" s="20"/>
      <c r="F32" s="3">
        <v>20000000</v>
      </c>
      <c r="G32" s="1" t="s">
        <v>33</v>
      </c>
      <c r="H32" s="3">
        <v>13200000</v>
      </c>
      <c r="I32" s="1">
        <v>12</v>
      </c>
      <c r="J32" s="20"/>
    </row>
    <row r="33" spans="1:10" x14ac:dyDescent="0.3">
      <c r="A33" s="2">
        <v>43851</v>
      </c>
      <c r="B33" s="1" t="s">
        <v>42</v>
      </c>
      <c r="C33" s="1" t="s">
        <v>14</v>
      </c>
      <c r="D33" s="1" t="s">
        <v>15</v>
      </c>
      <c r="E33" s="20"/>
      <c r="F33" s="3">
        <v>1000000</v>
      </c>
      <c r="G33" s="1" t="s">
        <v>33</v>
      </c>
      <c r="H33" s="3">
        <v>24000000</v>
      </c>
      <c r="I33" s="1">
        <v>24</v>
      </c>
      <c r="J33" s="20"/>
    </row>
    <row r="34" spans="1:10" x14ac:dyDescent="0.3">
      <c r="A34" s="2">
        <v>43863</v>
      </c>
      <c r="B34" s="1" t="s">
        <v>43</v>
      </c>
      <c r="C34" s="1" t="s">
        <v>27</v>
      </c>
      <c r="D34" s="1" t="s">
        <v>44</v>
      </c>
      <c r="E34" s="20"/>
      <c r="F34" s="3">
        <v>1000000</v>
      </c>
      <c r="G34" s="1" t="s">
        <v>22</v>
      </c>
      <c r="H34" s="3">
        <v>21000000</v>
      </c>
      <c r="I34" s="1">
        <v>36</v>
      </c>
      <c r="J34" s="20"/>
    </row>
  </sheetData>
  <mergeCells count="1">
    <mergeCell ref="L18:M18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2554A-AA78-41F4-8C00-CE3A2AE9ADA9}">
  <sheetPr codeName="Sheet5"/>
  <dimension ref="A1"/>
  <sheetViews>
    <sheetView workbookViewId="0"/>
  </sheetViews>
  <sheetFormatPr defaultRowHeight="16.5" x14ac:dyDescent="0.3"/>
  <cols>
    <col min="1" max="1" width="3.5" customWidth="1"/>
  </cols>
  <sheetData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AF66B-F4D9-46E0-8DC0-0AA75B8EF461}">
  <sheetPr codeName="Sheet6"/>
  <dimension ref="A2:B13"/>
  <sheetViews>
    <sheetView workbookViewId="0"/>
  </sheetViews>
  <sheetFormatPr defaultRowHeight="16.5" x14ac:dyDescent="0.3"/>
  <cols>
    <col min="1" max="1" width="11.875" customWidth="1"/>
    <col min="2" max="2" width="13.625" bestFit="1" customWidth="1"/>
  </cols>
  <sheetData>
    <row r="2" spans="1:2" x14ac:dyDescent="0.3">
      <c r="A2" t="s">
        <v>0</v>
      </c>
    </row>
    <row r="3" spans="1:2" x14ac:dyDescent="0.3">
      <c r="A3" s="1" t="s">
        <v>4</v>
      </c>
      <c r="B3" s="1" t="s">
        <v>7</v>
      </c>
    </row>
    <row r="4" spans="1:2" x14ac:dyDescent="0.3">
      <c r="A4" s="1" t="s">
        <v>21</v>
      </c>
      <c r="B4" s="3">
        <v>23820000</v>
      </c>
    </row>
    <row r="5" spans="1:2" x14ac:dyDescent="0.3">
      <c r="A5" s="1" t="s">
        <v>18</v>
      </c>
      <c r="B5" s="3">
        <v>5833000</v>
      </c>
    </row>
    <row r="6" spans="1:2" x14ac:dyDescent="0.3">
      <c r="A6" s="1" t="s">
        <v>11</v>
      </c>
      <c r="B6" s="3">
        <v>13133000</v>
      </c>
    </row>
    <row r="7" spans="1:2" x14ac:dyDescent="0.3">
      <c r="A7" s="1" t="s">
        <v>25</v>
      </c>
      <c r="B7" s="3">
        <v>28660000</v>
      </c>
    </row>
    <row r="8" spans="1:2" x14ac:dyDescent="0.3">
      <c r="A8" s="1" t="s">
        <v>44</v>
      </c>
      <c r="B8" s="3">
        <v>19700000</v>
      </c>
    </row>
    <row r="9" spans="1:2" x14ac:dyDescent="0.3">
      <c r="A9" s="1" t="s">
        <v>15</v>
      </c>
      <c r="B9" s="3">
        <v>22900000</v>
      </c>
    </row>
    <row r="10" spans="1:2" x14ac:dyDescent="0.3">
      <c r="A10" s="1" t="s">
        <v>32</v>
      </c>
      <c r="B10" s="3">
        <v>15925000</v>
      </c>
    </row>
    <row r="11" spans="1:2" x14ac:dyDescent="0.3">
      <c r="A11" s="1" t="s">
        <v>28</v>
      </c>
      <c r="B11" s="3">
        <v>27433000</v>
      </c>
    </row>
    <row r="12" spans="1:2" x14ac:dyDescent="0.3">
      <c r="A12" s="1" t="s">
        <v>30</v>
      </c>
      <c r="B12" s="3">
        <v>18467000</v>
      </c>
    </row>
    <row r="13" spans="1:2" x14ac:dyDescent="0.3">
      <c r="A13" s="1" t="s">
        <v>66</v>
      </c>
      <c r="B13" s="21">
        <f>AVERAGE(B4:B12)</f>
        <v>19541222.222222224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9D99D-B0F3-468C-93B5-0C724E1F6279}">
  <sheetPr codeName="Sheet7"/>
  <dimension ref="A2:C10"/>
  <sheetViews>
    <sheetView workbookViewId="0"/>
  </sheetViews>
  <sheetFormatPr defaultRowHeight="16.5" x14ac:dyDescent="0.3"/>
  <cols>
    <col min="2" max="3" width="11.875" bestFit="1" customWidth="1"/>
    <col min="7" max="7" width="16" customWidth="1"/>
  </cols>
  <sheetData>
    <row r="2" spans="1:3" x14ac:dyDescent="0.3">
      <c r="A2" t="s">
        <v>0</v>
      </c>
    </row>
    <row r="3" spans="1:3" x14ac:dyDescent="0.3">
      <c r="A3" s="1" t="s">
        <v>4</v>
      </c>
      <c r="B3" s="1" t="s">
        <v>5</v>
      </c>
      <c r="C3" s="1" t="s">
        <v>7</v>
      </c>
    </row>
    <row r="4" spans="1:3" x14ac:dyDescent="0.3">
      <c r="A4" s="1" t="s">
        <v>21</v>
      </c>
      <c r="B4" s="3">
        <v>35000000</v>
      </c>
      <c r="C4" s="3">
        <v>11000000</v>
      </c>
    </row>
    <row r="5" spans="1:3" x14ac:dyDescent="0.3">
      <c r="A5" s="1" t="s">
        <v>18</v>
      </c>
      <c r="B5" s="3">
        <v>9000000</v>
      </c>
      <c r="C5" s="3">
        <v>6200000</v>
      </c>
    </row>
    <row r="6" spans="1:3" x14ac:dyDescent="0.3">
      <c r="A6" s="1" t="s">
        <v>25</v>
      </c>
      <c r="B6" s="3">
        <v>31000000</v>
      </c>
      <c r="C6" s="3">
        <v>29000000</v>
      </c>
    </row>
    <row r="7" spans="1:3" x14ac:dyDescent="0.3">
      <c r="A7" s="1" t="s">
        <v>15</v>
      </c>
      <c r="B7" s="3">
        <v>25000000</v>
      </c>
      <c r="C7" s="3">
        <v>22000000</v>
      </c>
    </row>
    <row r="8" spans="1:3" x14ac:dyDescent="0.3">
      <c r="A8" s="1" t="s">
        <v>32</v>
      </c>
      <c r="B8" s="3">
        <v>19000000</v>
      </c>
      <c r="C8" s="3">
        <v>14500000</v>
      </c>
    </row>
    <row r="9" spans="1:3" x14ac:dyDescent="0.3">
      <c r="A9" s="1" t="s">
        <v>28</v>
      </c>
      <c r="B9" s="3">
        <v>32000000</v>
      </c>
      <c r="C9" s="3">
        <v>22000000</v>
      </c>
    </row>
    <row r="10" spans="1:3" x14ac:dyDescent="0.3">
      <c r="A10" s="1" t="s">
        <v>30</v>
      </c>
      <c r="B10" s="3">
        <v>15000000</v>
      </c>
      <c r="C10" s="3">
        <v>12900000</v>
      </c>
    </row>
  </sheetData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01B47-6E17-44A6-BE7F-120E2F89B9DD}">
  <sheetPr codeName="Sheet8"/>
  <dimension ref="B3:G18"/>
  <sheetViews>
    <sheetView workbookViewId="0"/>
  </sheetViews>
  <sheetFormatPr defaultRowHeight="16.5" x14ac:dyDescent="0.3"/>
  <cols>
    <col min="1" max="1" width="3.5" customWidth="1"/>
    <col min="2" max="2" width="11.125" bestFit="1" customWidth="1"/>
    <col min="4" max="4" width="11.875" bestFit="1" customWidth="1"/>
    <col min="5" max="5" width="12.125" customWidth="1"/>
    <col min="6" max="7" width="13.25" customWidth="1"/>
    <col min="8" max="8" width="11.875" bestFit="1" customWidth="1"/>
    <col min="9" max="9" width="13.125" customWidth="1"/>
  </cols>
  <sheetData>
    <row r="3" spans="2:7" x14ac:dyDescent="0.3">
      <c r="B3" s="1" t="s">
        <v>2</v>
      </c>
      <c r="C3" s="1" t="s">
        <v>4</v>
      </c>
      <c r="D3" s="1" t="s">
        <v>61</v>
      </c>
      <c r="E3" s="1" t="s">
        <v>58</v>
      </c>
      <c r="F3" s="1" t="s">
        <v>7</v>
      </c>
      <c r="G3" s="1" t="s">
        <v>62</v>
      </c>
    </row>
    <row r="4" spans="2:7" x14ac:dyDescent="0.3">
      <c r="B4" s="1" t="s">
        <v>51</v>
      </c>
      <c r="C4" s="1" t="s">
        <v>18</v>
      </c>
      <c r="D4" s="20">
        <v>9000000</v>
      </c>
      <c r="E4" s="3">
        <v>3500000</v>
      </c>
      <c r="F4" s="3">
        <v>5500000</v>
      </c>
      <c r="G4" s="22">
        <v>504166</v>
      </c>
    </row>
    <row r="5" spans="2:7" x14ac:dyDescent="0.3">
      <c r="B5" s="1" t="s">
        <v>31</v>
      </c>
      <c r="C5" s="1" t="s">
        <v>32</v>
      </c>
      <c r="D5" s="20">
        <v>18050000</v>
      </c>
      <c r="E5" s="3">
        <v>3500000</v>
      </c>
      <c r="F5" s="3">
        <v>14500000</v>
      </c>
      <c r="G5" s="22">
        <v>652500</v>
      </c>
    </row>
    <row r="6" spans="2:7" x14ac:dyDescent="0.3">
      <c r="B6" s="1" t="s">
        <v>36</v>
      </c>
      <c r="C6" s="1" t="s">
        <v>21</v>
      </c>
      <c r="D6" s="20">
        <v>33250000</v>
      </c>
      <c r="E6" s="3">
        <v>20000000</v>
      </c>
      <c r="F6" s="3">
        <v>13200000</v>
      </c>
      <c r="G6" s="22">
        <v>1200000</v>
      </c>
    </row>
    <row r="7" spans="2:7" x14ac:dyDescent="0.3">
      <c r="B7" s="1" t="s">
        <v>35</v>
      </c>
      <c r="C7" s="1" t="s">
        <v>21</v>
      </c>
      <c r="D7" s="20">
        <v>35000000</v>
      </c>
      <c r="E7" s="3">
        <v>2400000</v>
      </c>
      <c r="F7" s="3">
        <v>32600000</v>
      </c>
      <c r="G7" s="22">
        <v>950000</v>
      </c>
    </row>
    <row r="8" spans="2:7" x14ac:dyDescent="0.3">
      <c r="B8" s="1" t="s">
        <v>46</v>
      </c>
      <c r="C8" s="1" t="s">
        <v>21</v>
      </c>
      <c r="D8" s="20">
        <v>33250000</v>
      </c>
      <c r="E8" s="3">
        <v>1400000</v>
      </c>
      <c r="F8" s="3">
        <v>31800000</v>
      </c>
      <c r="G8" s="22">
        <v>1431000</v>
      </c>
    </row>
    <row r="9" spans="2:7" x14ac:dyDescent="0.3">
      <c r="B9" s="1" t="s">
        <v>13</v>
      </c>
      <c r="C9" s="1" t="s">
        <v>15</v>
      </c>
      <c r="D9" s="20">
        <v>25000000</v>
      </c>
      <c r="E9" s="3">
        <v>3000000</v>
      </c>
      <c r="F9" s="3">
        <v>22000000</v>
      </c>
      <c r="G9" s="22">
        <v>48000</v>
      </c>
    </row>
    <row r="10" spans="2:7" x14ac:dyDescent="0.3">
      <c r="B10" s="1" t="s">
        <v>41</v>
      </c>
      <c r="C10" s="1" t="s">
        <v>32</v>
      </c>
      <c r="D10" s="20">
        <v>18050000</v>
      </c>
      <c r="E10" s="3">
        <v>1500000</v>
      </c>
      <c r="F10" s="3">
        <v>16500000</v>
      </c>
      <c r="G10" s="22">
        <v>742500</v>
      </c>
    </row>
    <row r="11" spans="2:7" x14ac:dyDescent="0.3">
      <c r="B11" s="1" t="s">
        <v>49</v>
      </c>
      <c r="C11" s="1" t="s">
        <v>18</v>
      </c>
      <c r="D11" s="20">
        <v>9000000</v>
      </c>
      <c r="E11" s="3">
        <v>3200000</v>
      </c>
      <c r="F11" s="3">
        <v>5800000</v>
      </c>
      <c r="G11" s="22">
        <v>531666</v>
      </c>
    </row>
    <row r="12" spans="2:7" x14ac:dyDescent="0.3">
      <c r="B12" s="1" t="s">
        <v>55</v>
      </c>
      <c r="C12" s="1" t="s">
        <v>32</v>
      </c>
      <c r="D12" s="20">
        <v>19000000</v>
      </c>
      <c r="E12" s="3">
        <v>2700000</v>
      </c>
      <c r="F12" s="3">
        <v>16300000</v>
      </c>
      <c r="G12" s="22">
        <v>489000</v>
      </c>
    </row>
    <row r="13" spans="2:7" x14ac:dyDescent="0.3">
      <c r="B13" s="1" t="s">
        <v>48</v>
      </c>
      <c r="C13" s="1" t="s">
        <v>32</v>
      </c>
      <c r="D13" s="20">
        <v>19000000</v>
      </c>
      <c r="E13" s="3">
        <v>2600000</v>
      </c>
      <c r="F13" s="3">
        <v>16400000</v>
      </c>
      <c r="G13" s="22">
        <v>369000</v>
      </c>
    </row>
    <row r="14" spans="2:7" x14ac:dyDescent="0.3">
      <c r="B14" s="1" t="s">
        <v>47</v>
      </c>
      <c r="C14" s="1" t="s">
        <v>21</v>
      </c>
      <c r="D14" s="20">
        <v>35000000</v>
      </c>
      <c r="E14" s="3">
        <v>4500000</v>
      </c>
      <c r="F14" s="3">
        <v>30500000</v>
      </c>
      <c r="G14" s="22">
        <v>667187</v>
      </c>
    </row>
    <row r="15" spans="2:7" x14ac:dyDescent="0.3">
      <c r="B15" s="1" t="s">
        <v>42</v>
      </c>
      <c r="C15" s="1" t="s">
        <v>15</v>
      </c>
      <c r="D15" s="20">
        <v>25000000</v>
      </c>
      <c r="E15" s="3">
        <v>1000000</v>
      </c>
      <c r="F15" s="3">
        <v>24000000</v>
      </c>
      <c r="G15" s="22">
        <v>1080000</v>
      </c>
    </row>
    <row r="16" spans="2:7" x14ac:dyDescent="0.3">
      <c r="B16" s="1" t="s">
        <v>23</v>
      </c>
      <c r="C16" s="1" t="s">
        <v>15</v>
      </c>
      <c r="D16" s="20">
        <v>23750000</v>
      </c>
      <c r="E16" s="3">
        <v>1000000</v>
      </c>
      <c r="F16" s="3">
        <v>22700000</v>
      </c>
      <c r="G16" s="22">
        <v>662083</v>
      </c>
    </row>
    <row r="17" spans="2:7" x14ac:dyDescent="0.3">
      <c r="B17" s="1" t="s">
        <v>20</v>
      </c>
      <c r="C17" s="1" t="s">
        <v>21</v>
      </c>
      <c r="D17" s="20">
        <v>35000000</v>
      </c>
      <c r="E17" s="3">
        <v>24000000</v>
      </c>
      <c r="F17" s="3">
        <v>11000000</v>
      </c>
      <c r="G17" s="22">
        <v>495000</v>
      </c>
    </row>
    <row r="18" spans="2:7" x14ac:dyDescent="0.3">
      <c r="B18" s="1" t="s">
        <v>17</v>
      </c>
      <c r="C18" s="1" t="s">
        <v>18</v>
      </c>
      <c r="D18" s="20">
        <v>9000000</v>
      </c>
      <c r="E18" s="3">
        <v>2800000</v>
      </c>
      <c r="F18" s="3">
        <v>6200000</v>
      </c>
      <c r="G18" s="22">
        <v>189444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048B2-ADE5-416A-A74A-B10673B66EF9}">
  <sheetPr codeName="Sheet1"/>
  <dimension ref="A2:M24"/>
  <sheetViews>
    <sheetView workbookViewId="0"/>
  </sheetViews>
  <sheetFormatPr defaultRowHeight="16.5" x14ac:dyDescent="0.3"/>
  <cols>
    <col min="5" max="5" width="11" bestFit="1" customWidth="1"/>
    <col min="10" max="10" width="2.25" customWidth="1"/>
    <col min="13" max="13" width="11.875" bestFit="1" customWidth="1"/>
  </cols>
  <sheetData>
    <row r="2" spans="1:13" x14ac:dyDescent="0.3">
      <c r="A2" t="s">
        <v>0</v>
      </c>
    </row>
    <row r="3" spans="1:13" x14ac:dyDescent="0.3">
      <c r="A3" s="1" t="s">
        <v>67</v>
      </c>
      <c r="B3" s="1" t="s">
        <v>3</v>
      </c>
      <c r="C3" s="1" t="s">
        <v>2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62</v>
      </c>
    </row>
    <row r="4" spans="1:13" x14ac:dyDescent="0.3">
      <c r="A4" s="23">
        <v>0.39930555555555602</v>
      </c>
      <c r="B4" s="24" t="s">
        <v>68</v>
      </c>
      <c r="C4" s="24" t="s">
        <v>69</v>
      </c>
      <c r="D4" s="24" t="s">
        <v>18</v>
      </c>
      <c r="E4" s="25">
        <v>9000000</v>
      </c>
      <c r="F4" s="24" t="s">
        <v>70</v>
      </c>
      <c r="G4" s="25">
        <v>5000000</v>
      </c>
      <c r="H4" s="25">
        <v>24</v>
      </c>
      <c r="I4" s="25">
        <v>225000</v>
      </c>
    </row>
    <row r="5" spans="1:13" x14ac:dyDescent="0.3">
      <c r="A5" s="23">
        <v>0.57986111111111105</v>
      </c>
      <c r="B5" s="24" t="s">
        <v>71</v>
      </c>
      <c r="C5" s="24" t="s">
        <v>72</v>
      </c>
      <c r="D5" s="24" t="s">
        <v>25</v>
      </c>
      <c r="E5" s="25">
        <v>31000000</v>
      </c>
      <c r="F5" s="24" t="s">
        <v>73</v>
      </c>
      <c r="G5" s="25">
        <v>20000000</v>
      </c>
      <c r="H5" s="25">
        <v>36</v>
      </c>
      <c r="I5" s="25">
        <v>600000</v>
      </c>
    </row>
    <row r="6" spans="1:13" x14ac:dyDescent="0.3">
      <c r="A6" s="23">
        <v>0.64722222222222203</v>
      </c>
      <c r="B6" s="24" t="s">
        <v>71</v>
      </c>
      <c r="C6" s="24" t="s">
        <v>72</v>
      </c>
      <c r="D6" s="24" t="s">
        <v>25</v>
      </c>
      <c r="E6" s="25">
        <v>31000000</v>
      </c>
      <c r="F6" s="24" t="s">
        <v>73</v>
      </c>
      <c r="G6" s="25">
        <v>20000000</v>
      </c>
      <c r="H6" s="25">
        <v>36</v>
      </c>
      <c r="I6" s="25">
        <v>600000</v>
      </c>
      <c r="L6" s="1" t="s">
        <v>4</v>
      </c>
      <c r="M6" s="1" t="s">
        <v>5</v>
      </c>
    </row>
    <row r="7" spans="1:13" x14ac:dyDescent="0.3">
      <c r="A7" s="23"/>
      <c r="B7" s="24"/>
      <c r="C7" s="24"/>
      <c r="D7" s="24"/>
      <c r="E7" s="25"/>
      <c r="F7" s="24"/>
      <c r="G7" s="25"/>
      <c r="H7" s="25"/>
      <c r="I7" s="25"/>
      <c r="L7" s="26" t="s">
        <v>21</v>
      </c>
      <c r="M7" s="27">
        <v>35000000</v>
      </c>
    </row>
    <row r="8" spans="1:13" x14ac:dyDescent="0.3">
      <c r="A8" s="23"/>
      <c r="B8" s="24"/>
      <c r="C8" s="24"/>
      <c r="D8" s="24"/>
      <c r="E8" s="25"/>
      <c r="F8" s="24"/>
      <c r="G8" s="25"/>
      <c r="H8" s="25"/>
      <c r="I8" s="25"/>
      <c r="L8" s="26" t="s">
        <v>18</v>
      </c>
      <c r="M8" s="27">
        <v>9000000</v>
      </c>
    </row>
    <row r="9" spans="1:13" x14ac:dyDescent="0.3">
      <c r="A9" s="23"/>
      <c r="B9" s="24"/>
      <c r="C9" s="24"/>
      <c r="D9" s="24"/>
      <c r="E9" s="25"/>
      <c r="F9" s="24"/>
      <c r="G9" s="25"/>
      <c r="H9" s="25"/>
      <c r="I9" s="25"/>
      <c r="L9" s="26" t="s">
        <v>25</v>
      </c>
      <c r="M9" s="27">
        <v>31000000</v>
      </c>
    </row>
    <row r="10" spans="1:13" x14ac:dyDescent="0.3">
      <c r="A10" s="23"/>
      <c r="B10" s="24"/>
      <c r="C10" s="24"/>
      <c r="D10" s="24"/>
      <c r="E10" s="25"/>
      <c r="F10" s="24"/>
      <c r="G10" s="25"/>
      <c r="H10" s="25"/>
      <c r="I10" s="25"/>
      <c r="L10" s="26" t="s">
        <v>44</v>
      </c>
      <c r="M10" s="27">
        <v>22000000</v>
      </c>
    </row>
    <row r="11" spans="1:13" x14ac:dyDescent="0.3">
      <c r="A11" s="23"/>
      <c r="B11" s="24"/>
      <c r="C11" s="24"/>
      <c r="D11" s="24"/>
      <c r="E11" s="25"/>
      <c r="F11" s="24"/>
      <c r="G11" s="25"/>
      <c r="H11" s="25"/>
      <c r="I11" s="25"/>
      <c r="L11" s="26" t="s">
        <v>15</v>
      </c>
      <c r="M11" s="27">
        <v>25000000</v>
      </c>
    </row>
    <row r="12" spans="1:13" x14ac:dyDescent="0.3">
      <c r="A12" s="23"/>
      <c r="B12" s="24"/>
      <c r="C12" s="24"/>
      <c r="D12" s="24"/>
      <c r="E12" s="25"/>
      <c r="F12" s="24"/>
      <c r="G12" s="25"/>
      <c r="H12" s="25"/>
      <c r="I12" s="25"/>
      <c r="L12" s="26" t="s">
        <v>32</v>
      </c>
      <c r="M12" s="27">
        <v>19000000</v>
      </c>
    </row>
    <row r="13" spans="1:13" x14ac:dyDescent="0.3">
      <c r="A13" s="23"/>
      <c r="B13" s="24"/>
      <c r="C13" s="24"/>
      <c r="D13" s="24"/>
      <c r="E13" s="25"/>
      <c r="F13" s="24"/>
      <c r="G13" s="25"/>
      <c r="H13" s="25"/>
      <c r="I13" s="25"/>
      <c r="L13" s="26" t="s">
        <v>28</v>
      </c>
      <c r="M13" s="27">
        <v>32000000</v>
      </c>
    </row>
    <row r="14" spans="1:13" x14ac:dyDescent="0.3">
      <c r="A14" s="23"/>
      <c r="B14" s="24"/>
      <c r="C14" s="24"/>
      <c r="D14" s="24"/>
      <c r="E14" s="25"/>
      <c r="F14" s="24"/>
      <c r="G14" s="25"/>
      <c r="H14" s="25"/>
      <c r="I14" s="25"/>
      <c r="L14" s="26" t="s">
        <v>30</v>
      </c>
      <c r="M14" s="27">
        <v>15000000</v>
      </c>
    </row>
    <row r="15" spans="1:13" x14ac:dyDescent="0.3">
      <c r="A15" s="23"/>
      <c r="B15" s="24"/>
      <c r="C15" s="24"/>
      <c r="D15" s="24"/>
      <c r="E15" s="25"/>
      <c r="F15" s="24"/>
      <c r="G15" s="25"/>
      <c r="H15" s="25"/>
      <c r="I15" s="25"/>
      <c r="L15" s="26" t="s">
        <v>11</v>
      </c>
      <c r="M15" s="27">
        <v>16000000</v>
      </c>
    </row>
    <row r="16" spans="1:13" x14ac:dyDescent="0.3">
      <c r="A16" s="23"/>
      <c r="B16" s="24"/>
      <c r="C16" s="24"/>
      <c r="D16" s="24"/>
      <c r="E16" s="25"/>
      <c r="F16" s="24"/>
      <c r="G16" s="25"/>
      <c r="H16" s="25"/>
      <c r="I16" s="25"/>
    </row>
    <row r="17" spans="1:9" x14ac:dyDescent="0.3">
      <c r="A17" s="23"/>
      <c r="B17" s="24"/>
      <c r="C17" s="24"/>
      <c r="D17" s="24"/>
      <c r="E17" s="25"/>
      <c r="F17" s="24"/>
      <c r="G17" s="25"/>
      <c r="H17" s="25"/>
      <c r="I17" s="25"/>
    </row>
    <row r="18" spans="1:9" x14ac:dyDescent="0.3">
      <c r="A18" s="23"/>
      <c r="B18" s="24"/>
      <c r="C18" s="24"/>
      <c r="D18" s="24"/>
      <c r="E18" s="25"/>
      <c r="F18" s="24"/>
      <c r="G18" s="25"/>
      <c r="H18" s="25"/>
      <c r="I18" s="25"/>
    </row>
    <row r="19" spans="1:9" x14ac:dyDescent="0.3">
      <c r="A19" s="23"/>
      <c r="B19" s="24"/>
      <c r="C19" s="24"/>
      <c r="D19" s="24"/>
      <c r="E19" s="25"/>
      <c r="F19" s="24"/>
      <c r="G19" s="25"/>
      <c r="H19" s="25"/>
      <c r="I19" s="25"/>
    </row>
    <row r="20" spans="1:9" x14ac:dyDescent="0.3">
      <c r="A20" s="23"/>
      <c r="B20" s="24"/>
      <c r="C20" s="24"/>
      <c r="D20" s="24"/>
      <c r="E20" s="25"/>
      <c r="F20" s="24"/>
      <c r="G20" s="25"/>
      <c r="H20" s="25"/>
      <c r="I20" s="25"/>
    </row>
    <row r="21" spans="1:9" x14ac:dyDescent="0.3">
      <c r="A21" s="23"/>
      <c r="B21" s="24"/>
      <c r="C21" s="24"/>
      <c r="D21" s="24"/>
      <c r="E21" s="25"/>
      <c r="F21" s="24"/>
      <c r="G21" s="25"/>
      <c r="H21" s="25"/>
      <c r="I21" s="25"/>
    </row>
    <row r="22" spans="1:9" x14ac:dyDescent="0.3">
      <c r="A22" s="23"/>
      <c r="B22" s="24"/>
      <c r="C22" s="24"/>
      <c r="D22" s="24"/>
      <c r="E22" s="25"/>
      <c r="F22" s="24"/>
      <c r="G22" s="25"/>
      <c r="H22" s="25"/>
      <c r="I22" s="25"/>
    </row>
    <row r="23" spans="1:9" x14ac:dyDescent="0.3">
      <c r="A23" s="23"/>
      <c r="B23" s="24"/>
      <c r="C23" s="24"/>
      <c r="D23" s="24"/>
      <c r="E23" s="25"/>
      <c r="F23" s="24"/>
      <c r="G23" s="25"/>
      <c r="H23" s="25"/>
      <c r="I23" s="25"/>
    </row>
    <row r="24" spans="1:9" x14ac:dyDescent="0.3">
      <c r="A24" s="23"/>
      <c r="B24" s="24"/>
      <c r="C24" s="24"/>
      <c r="D24" s="24"/>
      <c r="E24" s="25"/>
      <c r="F24" s="24"/>
      <c r="G24" s="25"/>
      <c r="H24" s="25"/>
      <c r="I24" s="25"/>
    </row>
  </sheetData>
  <phoneticPr fontId="1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8193" r:id="rId3" name="cmd자동차판매">
          <controlPr defaultSize="0" autoLine="0" r:id="rId4">
            <anchor moveWithCells="1">
              <from>
                <xdr:col>11</xdr:col>
                <xdr:colOff>0</xdr:colOff>
                <xdr:row>2</xdr:row>
                <xdr:rowOff>0</xdr:rowOff>
              </from>
              <to>
                <xdr:col>14</xdr:col>
                <xdr:colOff>0</xdr:colOff>
                <xdr:row>4</xdr:row>
                <xdr:rowOff>0</xdr:rowOff>
              </to>
            </anchor>
          </controlPr>
        </control>
      </mc:Choice>
      <mc:Fallback>
        <control shapeId="8193" r:id="rId3" name="cmd자동차판매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계산작업</vt:lpstr>
      <vt:lpstr>분석작업-1</vt:lpstr>
      <vt:lpstr>분석작업-2</vt:lpstr>
      <vt:lpstr>기타작업-1</vt:lpstr>
      <vt:lpstr>기타작업-2</vt:lpstr>
      <vt:lpstr>기타작업-3</vt:lpstr>
      <vt:lpstr>'기본작업-2'!Print_Area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인턴</dc:creator>
  <cp:lastModifiedBy>okmii</cp:lastModifiedBy>
  <dcterms:created xsi:type="dcterms:W3CDTF">2023-08-09T00:13:15Z</dcterms:created>
  <dcterms:modified xsi:type="dcterms:W3CDTF">2024-11-07T09:23:47Z</dcterms:modified>
</cp:coreProperties>
</file>