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2 최신기출유형\10회\"/>
    </mc:Choice>
  </mc:AlternateContent>
  <xr:revisionPtr revIDLastSave="0" documentId="13_ncr:1_{5CE4B2F9-D8E2-4D8B-ADA6-306BA629D603}" xr6:coauthVersionLast="47" xr6:coauthVersionMax="47" xr10:uidLastSave="{00000000-0000-0000-0000-000000000000}"/>
  <bookViews>
    <workbookView xWindow="120" yWindow="285" windowWidth="19620" windowHeight="15480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8" i="3" l="1"/>
  <c r="M14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A37" i="1"/>
  <c r="B13" i="5"/>
  <c r="J5" i="3" a="1"/>
  <c r="J9" i="3" a="1"/>
  <c r="J13" i="3" a="1"/>
  <c r="J17" i="3" a="1"/>
  <c r="J21" i="3" a="1"/>
  <c r="J25" i="3" a="1"/>
  <c r="J29" i="3" a="1"/>
  <c r="J33" i="3" a="1"/>
  <c r="J26" i="3" a="1"/>
  <c r="J30" i="3" a="1"/>
  <c r="J31" i="3" a="1"/>
  <c r="J34" i="3" a="1"/>
  <c r="J4" i="3" a="1"/>
  <c r="J8" i="3" a="1"/>
  <c r="J12" i="3" a="1"/>
  <c r="J16" i="3" a="1"/>
  <c r="J24" i="3" a="1"/>
  <c r="J28" i="3" a="1"/>
  <c r="J6" i="3" a="1"/>
  <c r="J10" i="3" a="1"/>
  <c r="J14" i="3" a="1"/>
  <c r="J18" i="3" a="1"/>
  <c r="J22" i="3" a="1"/>
  <c r="J20" i="3" a="1"/>
  <c r="J32" i="3" a="1"/>
  <c r="J7" i="3" a="1"/>
  <c r="J11" i="3" a="1"/>
  <c r="J15" i="3" a="1"/>
  <c r="J19" i="3" a="1"/>
  <c r="J23" i="3" a="1"/>
  <c r="J27" i="3" a="1"/>
  <c r="J3" i="3" a="1"/>
  <c r="J27" i="3" l="1"/>
  <c r="J23" i="3"/>
  <c r="J19" i="3"/>
  <c r="J15" i="3"/>
  <c r="J11" i="3"/>
  <c r="J7" i="3"/>
  <c r="J32" i="3"/>
  <c r="J20" i="3"/>
  <c r="J22" i="3"/>
  <c r="J18" i="3"/>
  <c r="J14" i="3"/>
  <c r="J10" i="3"/>
  <c r="J6" i="3"/>
  <c r="J28" i="3"/>
  <c r="J24" i="3"/>
  <c r="J16" i="3"/>
  <c r="J12" i="3"/>
  <c r="J8" i="3"/>
  <c r="J4" i="3"/>
  <c r="J34" i="3"/>
  <c r="J31" i="3"/>
  <c r="J30" i="3"/>
  <c r="J26" i="3"/>
  <c r="J33" i="3"/>
  <c r="J29" i="3"/>
  <c r="J25" i="3"/>
  <c r="J21" i="3"/>
  <c r="J17" i="3"/>
  <c r="J13" i="3"/>
  <c r="J9" i="3"/>
  <c r="J5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EEACD74-17EF-4524-8963-7D0F1D0F5B3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9B70723-7144-4DF3-A094-7B9FA44E0569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user\Desktop\길벗컴활1급기출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<sst xmlns="http://schemas.openxmlformats.org/spreadsheetml/2006/main" count="550" uniqueCount="85">
  <si>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</si>
  <si>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</si>
  <si>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</si>
  <si>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</si>
  <si>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</si>
  <si>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</si>
  <si>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</si>
  <si>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</si>
  <si>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</si>
  <si>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</si>
  <si>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</si>
  <si>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</si>
  <si>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</si>
  <si>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</si>
  <si>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</si>
  <si>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</si>
  <si>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</si>
  <si>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</si>
  <si>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</si>
  <si>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</si>
  <si>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</si>
  <si>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</si>
  <si>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</si>
  <si>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</si>
  <si>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</si>
  <si>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</si>
  <si>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</si>
  <si>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</si>
  <si>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</si>
  <si>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</si>
  <si>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</si>
  <si>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</si>
  <si>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</si>
  <si>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</si>
  <si>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</si>
  <si>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</si>
  <si>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</si>
  <si>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</si>
  <si>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</si>
  <si>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</si>
  <si>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</si>
  <si>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</si>
  <si>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</si>
  <si>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</si>
  <si>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</si>
  <si>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</si>
  <si>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</si>
  <si>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</si>
  <si>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</si>
  <si>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</si>
  <si>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</si>
  <si>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</si>
  <si>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</si>
  <si>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</si>
  <si>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</si>
  <si>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</si>
  <si>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</si>
  <si>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</si>
  <si>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</si>
  <si>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</si>
  <si>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</si>
  <si>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</si>
  <si>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</si>
  <si>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</si>
  <si>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</si>
  <si>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</si>
  <si>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거래건수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</si>
  <si>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</si>
  <si>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</si>
  <si>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</si>
  <si>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</si>
  <si>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</si>
  <si>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</si>
  <si>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</si>
  <si>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</si>
  <si>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</si>
  <si>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조건</t>
    <phoneticPr fontId="1" type="noConversion"/>
  </si>
  <si>
    <t>All</t>
  </si>
  <si>
    <t>전체 최대값: 자동차가격</t>
  </si>
  <si>
    <t>최대값: 자동차가격</t>
  </si>
  <si>
    <t>전체 평균: 할부기간</t>
  </si>
  <si>
    <t>평균: 할부기간</t>
  </si>
  <si>
    <t>값</t>
  </si>
  <si>
    <t>김정민</t>
    <phoneticPr fontId="1" type="noConversion"/>
  </si>
  <si>
    <t>승*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</si>
</sst>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0&quot;개&quot;&quot;월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 patternType="solid">
          <fgColor indexed="64"/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blipFill>
                <a:blip xmlns:r="http://schemas.openxmlformats.org/officeDocument/2006/relationships" r:embed="rId3"/>
                <a:tile tx="0" ty="0" sx="100000" sy="100000" flip="none" algn="tl"/>
              </a:blip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8FC015A0-14E4-4FAF-97CD-BE0F3A3363B3}" type="SERIESNAME">
                      <a:rPr lang="ko-KR" altLang="en-US"/>
                      <a:pPr/>
                      <a:t>[계열 이름]</a:t>
                    </a:fld>
                    <a:r>
                      <a:rPr lang="en-US" altLang="ko-KR" baseline="0"/>
                      <a:t>, </a:t>
                    </a:r>
                    <a:fld id="{DC13C0EF-BF51-4E7D-BE1F-74165177AB5B}" type="VALUE">
                      <a:rPr lang="en-US" altLang="ko-KR" baseline="0"/>
                      <a:pPr/>
                      <a:t>[값]</a:t>
                    </a:fld>
                    <a:endParaRPr lang="en-US" altLang="ko-KR" baseline="0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F3A6-4373-930C-4208A36D943D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>
          <a:alpha val="98000"/>
        </a:sys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62902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638675" y="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508.610940046296" backgroundQuery="1" createdVersion="8" refreshedVersion="8" minRefreshableVersion="3" recordCount="0" supportSubquery="1" supportAdvancedDrill="1" xr:uid="{8F5C3B0D-6797-40B2-8228-2B20426A0056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54D3C0-CB5E-41E6-8058-4BE18D371332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2" hier="1" name="[자동차판매].[차종].[All]" cap="All"/>
  </pageFields>
  <dataFields count="2">
    <dataField name="최대값: 자동차가격" fld="3" subtotal="max" baseField="0" baseItem="1" numFmtId="42"/>
    <dataField name="평균: 할부기간" fld="4" subtotal="average" baseField="0" baseItem="1" numFmtId="177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54"/>
  <sheetViews>
    <sheetView topLeftCell="A13" workbookViewId="0">
      <selection activeCell="E29" sqref="E29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75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76</v>
      </c>
    </row>
    <row r="37" spans="1:8" x14ac:dyDescent="0.3">
      <c r="A37" t="b">
        <f>AND(MONTH($A3)&lt;=6,_xlfn.RANK.EQ($G3,$G$3:$G$34,0)&lt;=10)</f>
        <v>0</v>
      </c>
    </row>
    <row r="39" spans="1:8" x14ac:dyDescent="0.3">
      <c r="A39" s="1" t="s">
        <v>1</v>
      </c>
      <c r="B39" s="1" t="s">
        <v>75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43889</v>
      </c>
      <c r="B42" s="28">
        <v>0.65069444444444446</v>
      </c>
      <c r="C42" s="1" t="s">
        <v>35</v>
      </c>
      <c r="D42" s="1" t="s">
        <v>21</v>
      </c>
      <c r="E42" s="3">
        <v>35000000</v>
      </c>
      <c r="F42" s="1" t="s">
        <v>12</v>
      </c>
      <c r="G42" s="3">
        <v>32600000</v>
      </c>
      <c r="H42" s="1">
        <v>36</v>
      </c>
    </row>
    <row r="43" spans="1:8" x14ac:dyDescent="0.3">
      <c r="A43" s="2">
        <v>43916</v>
      </c>
      <c r="B43" s="28">
        <v>0.75208333333333333</v>
      </c>
      <c r="C43" s="1" t="s">
        <v>47</v>
      </c>
      <c r="D43" s="1" t="s">
        <v>21</v>
      </c>
      <c r="E43" s="3">
        <v>35000000</v>
      </c>
      <c r="F43" s="1" t="s">
        <v>12</v>
      </c>
      <c r="G43" s="3">
        <v>30500000</v>
      </c>
      <c r="H43" s="1">
        <v>48</v>
      </c>
    </row>
    <row r="44" spans="1:8" x14ac:dyDescent="0.3">
      <c r="A44" s="2">
        <v>44000</v>
      </c>
      <c r="B44" s="28">
        <v>0.52916666666666667</v>
      </c>
      <c r="C44" s="1" t="s">
        <v>52</v>
      </c>
      <c r="D44" s="1" t="s">
        <v>25</v>
      </c>
      <c r="E44" s="3">
        <v>31000000</v>
      </c>
      <c r="F44" s="1" t="s">
        <v>33</v>
      </c>
      <c r="G44" s="3">
        <v>30000000</v>
      </c>
      <c r="H44" s="1">
        <v>48</v>
      </c>
    </row>
    <row r="45" spans="1:8" x14ac:dyDescent="0.3">
      <c r="A45" s="2">
        <v>43968</v>
      </c>
      <c r="B45" s="28">
        <v>0.4513888888888889</v>
      </c>
      <c r="C45" s="1" t="s">
        <v>56</v>
      </c>
      <c r="D45" s="1" t="s">
        <v>28</v>
      </c>
      <c r="E45" s="3">
        <v>32000000</v>
      </c>
      <c r="F45" s="1" t="s">
        <v>22</v>
      </c>
      <c r="G45" s="3">
        <v>30100000</v>
      </c>
      <c r="H45" s="1">
        <v>24</v>
      </c>
    </row>
    <row r="46" spans="1:8" x14ac:dyDescent="0.3">
      <c r="A46" s="2"/>
      <c r="B46" s="28"/>
      <c r="C46" s="1"/>
      <c r="D46" s="1"/>
      <c r="E46" s="3"/>
      <c r="F46" s="1"/>
      <c r="G46" s="3"/>
      <c r="H46" s="1"/>
    </row>
    <row r="47" spans="1:8" x14ac:dyDescent="0.3">
      <c r="A47" s="2"/>
      <c r="B47" s="28"/>
      <c r="C47" s="1"/>
      <c r="D47" s="1"/>
      <c r="E47" s="3"/>
      <c r="F47" s="1"/>
      <c r="G47" s="3"/>
      <c r="H47" s="1"/>
    </row>
    <row r="48" spans="1:8" x14ac:dyDescent="0.3">
      <c r="A48" s="2"/>
      <c r="B48" s="28"/>
      <c r="C48" s="1"/>
      <c r="D48" s="1"/>
      <c r="E48" s="3"/>
      <c r="F48" s="1"/>
      <c r="G48" s="3"/>
      <c r="H48" s="1"/>
    </row>
    <row r="49" spans="1:8" x14ac:dyDescent="0.3">
      <c r="A49" s="2"/>
      <c r="B49" s="28"/>
      <c r="C49" s="1"/>
      <c r="D49" s="1"/>
      <c r="E49" s="3"/>
      <c r="F49" s="1"/>
      <c r="G49" s="3"/>
      <c r="H49" s="1"/>
    </row>
    <row r="50" spans="1:8" x14ac:dyDescent="0.3">
      <c r="A50" s="2"/>
      <c r="B50" s="28"/>
      <c r="C50" s="1"/>
      <c r="D50" s="1"/>
      <c r="E50" s="3"/>
      <c r="F50" s="1"/>
      <c r="G50" s="3"/>
      <c r="H50" s="1"/>
    </row>
    <row r="51" spans="1:8" x14ac:dyDescent="0.3">
      <c r="A51" s="2"/>
      <c r="B51" s="28"/>
      <c r="C51" s="1"/>
      <c r="D51" s="1"/>
      <c r="E51" s="3"/>
      <c r="F51" s="1"/>
      <c r="G51" s="3"/>
      <c r="H51" s="1"/>
    </row>
    <row r="52" spans="1:8" x14ac:dyDescent="0.3">
      <c r="A52" s="2"/>
      <c r="B52" s="28"/>
      <c r="C52" s="1"/>
      <c r="D52" s="1"/>
      <c r="E52" s="3"/>
      <c r="F52" s="1"/>
      <c r="G52" s="3"/>
      <c r="H52" s="1"/>
    </row>
    <row r="53" spans="1:8" x14ac:dyDescent="0.3">
      <c r="A53" s="2"/>
      <c r="B53" s="28"/>
      <c r="C53" s="1"/>
      <c r="D53" s="1"/>
      <c r="E53" s="3"/>
      <c r="F53" s="1"/>
      <c r="G53" s="3"/>
      <c r="H53" s="1"/>
    </row>
    <row r="54" spans="1:8" x14ac:dyDescent="0.3">
      <c r="A54" s="2"/>
      <c r="B54" s="28"/>
      <c r="C54" s="1"/>
      <c r="D54" s="1"/>
      <c r="E54" s="3"/>
      <c r="F54" s="1"/>
      <c r="G54" s="3"/>
      <c r="H54" s="1"/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zoomScaleNormal="100" workbookViewId="0">
      <selection activeCell="J12" sqref="J12"/>
    </sheetView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2" t="s">
        <v>59</v>
      </c>
      <c r="C1" s="32"/>
      <c r="D1" s="32"/>
      <c r="E1" s="32"/>
      <c r="F1" s="32"/>
      <c r="G1" s="32"/>
      <c r="H1" s="32"/>
    </row>
    <row r="2" spans="2:8" ht="16.5" customHeight="1" x14ac:dyDescent="0.3">
      <c r="B2" s="32"/>
      <c r="C2" s="32"/>
      <c r="D2" s="32"/>
      <c r="E2" s="32"/>
      <c r="F2" s="32"/>
      <c r="G2" s="32"/>
      <c r="H2" s="32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9000000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orientation="landscape" r:id="rId1"/>
  <headerFooter>
    <oddHeader>&amp;R&amp;P쪽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workbookViewId="0">
      <selection activeCell="N18" sqref="N18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ROUNDDOWN(IF(MONTH($A3)&gt;=7,VLOOKUP(D3,$L$3:$M$11,2)*0.95,VLOOKUP(D3,$L$3:$M$11,2)),-4)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ROUNDDOWN(IF(MONTH($A4)&gt;=7,VLOOKUP(D4,$L$3:$M$11,2)*0.95,VLOOKUP(D4,$L$3:$M$11,2)),-4)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IFERROR(AVERAGE(IF(($D$3:$D$34=$L5)*(MONTH($A$3:$A$34)&gt;=7),$F$3:$F$34)),"")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IFERROR(AVERAGE(IF(($D$3:$D$34=$L6)*(MONTH($A$3:$A$34)&gt;=7),$F$3:$F$34)),"")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IFERROR(AVERAGE(IF(($D$3:$D$34=$L7)*(MONTH($A$3:$A$34)&gt;=7),$F$3:$F$34)),"")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IFERROR(AVERAGE(IF(($D$3:$D$34=$L8)*(MONTH($A$3:$A$34)&gt;=7),$F$3:$F$34)),"")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IFERROR(AVERAGE(IF(($D$3:$D$34=$L9)*(MONTH($A$3:$A$34)&gt;=7),$F$3:$F$34)),"")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IFERROR(AVERAGE(IF(($D$3:$D$34=$L10)*(MONTH($A$3:$A$34)&gt;=7),$F$3:$F$34)),"")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IFERROR(AVERAGE(IF(($D$3:$D$34=$L11)*(MONTH($A$3:$A$34)&gt;=7),$F$3:$F$34)),"")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INDEX($A$3:$J$34,MATCH(MIN($A$3:$A$34),$A$3:$A$34,0),4)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3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3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19" t="s">
        <v>66</v>
      </c>
      <c r="M18" s="1" t="str">
        <f>DCOUNTA($A$2:$J$34,$G$2,L20:M21) &amp;"건"</f>
        <v>6건</v>
      </c>
    </row>
    <row r="19" spans="1:13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</row>
    <row r="20" spans="1:13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1" t="s">
        <v>3</v>
      </c>
      <c r="M20" s="1" t="s">
        <v>6</v>
      </c>
    </row>
    <row r="21" spans="1:13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t="s">
        <v>84</v>
      </c>
      <c r="M21" t="s">
        <v>83</v>
      </c>
    </row>
    <row r="22" spans="1:13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3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3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3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3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3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3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3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3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3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3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E9" sqref="E9"/>
    </sheetView>
  </sheetViews>
  <sheetFormatPr defaultRowHeight="16.5" x14ac:dyDescent="0.3"/>
  <cols>
    <col min="1" max="1" width="3.5" customWidth="1"/>
    <col min="2" max="2" width="23.5" bestFit="1" customWidth="1"/>
    <col min="3" max="3" width="18.375" bestFit="1" customWidth="1"/>
    <col min="4" max="7" width="15.25" bestFit="1" customWidth="1"/>
    <col min="8" max="8" width="14.5" bestFit="1" customWidth="1"/>
    <col min="9" max="9" width="18.75" bestFit="1" customWidth="1"/>
    <col min="10" max="10" width="14.5" bestFit="1" customWidth="1"/>
    <col min="11" max="11" width="23.5" bestFit="1" customWidth="1"/>
    <col min="12" max="12" width="19.375" bestFit="1" customWidth="1"/>
  </cols>
  <sheetData>
    <row r="2" spans="2:7" x14ac:dyDescent="0.3">
      <c r="B2" s="29" t="s">
        <v>4</v>
      </c>
      <c r="C2" t="s" vm="1">
        <v>77</v>
      </c>
    </row>
    <row r="4" spans="2:7" x14ac:dyDescent="0.3">
      <c r="D4" s="29" t="s">
        <v>6</v>
      </c>
    </row>
    <row r="5" spans="2:7" x14ac:dyDescent="0.3">
      <c r="B5" s="29" t="s">
        <v>3</v>
      </c>
      <c r="C5" s="29" t="s">
        <v>82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79</v>
      </c>
      <c r="D6" s="30">
        <v>35000000</v>
      </c>
      <c r="E6" s="30">
        <v>32000000</v>
      </c>
      <c r="F6" s="30">
        <v>31000000</v>
      </c>
      <c r="G6" s="30">
        <v>31000000</v>
      </c>
    </row>
    <row r="7" spans="2:7" x14ac:dyDescent="0.3">
      <c r="C7" t="s">
        <v>81</v>
      </c>
      <c r="D7" s="31">
        <v>20</v>
      </c>
      <c r="E7" s="31">
        <v>31.2</v>
      </c>
      <c r="F7" s="31">
        <v>36</v>
      </c>
      <c r="G7" s="31">
        <v>36</v>
      </c>
    </row>
    <row r="8" spans="2:7" x14ac:dyDescent="0.3">
      <c r="B8" t="s">
        <v>27</v>
      </c>
      <c r="C8" t="s">
        <v>79</v>
      </c>
      <c r="D8" s="30">
        <v>31000000</v>
      </c>
      <c r="E8" s="30">
        <v>35000000</v>
      </c>
      <c r="F8" s="30">
        <v>16000000</v>
      </c>
      <c r="G8" s="30">
        <v>32000000</v>
      </c>
    </row>
    <row r="9" spans="2:7" x14ac:dyDescent="0.3">
      <c r="C9" t="s">
        <v>81</v>
      </c>
      <c r="D9" s="31">
        <v>30</v>
      </c>
      <c r="E9" s="31">
        <v>24</v>
      </c>
      <c r="F9" s="31">
        <v>24</v>
      </c>
      <c r="G9" s="31">
        <v>48</v>
      </c>
    </row>
    <row r="10" spans="2:7" x14ac:dyDescent="0.3">
      <c r="B10" t="s">
        <v>10</v>
      </c>
      <c r="C10" t="s">
        <v>79</v>
      </c>
      <c r="D10" s="30">
        <v>35000000</v>
      </c>
      <c r="E10" s="30">
        <v>22000000</v>
      </c>
      <c r="F10" s="30">
        <v>25000000</v>
      </c>
      <c r="G10" s="30">
        <v>19000000</v>
      </c>
    </row>
    <row r="11" spans="2:7" x14ac:dyDescent="0.3">
      <c r="C11" t="s">
        <v>81</v>
      </c>
      <c r="D11" s="31">
        <v>48</v>
      </c>
      <c r="E11" s="31">
        <v>24</v>
      </c>
      <c r="F11" s="31">
        <v>36</v>
      </c>
      <c r="G11" s="31">
        <v>36</v>
      </c>
    </row>
    <row r="12" spans="2:7" x14ac:dyDescent="0.3">
      <c r="B12" t="s">
        <v>78</v>
      </c>
      <c r="D12" s="30">
        <v>35000000</v>
      </c>
      <c r="E12" s="30">
        <v>35000000</v>
      </c>
      <c r="F12" s="30">
        <v>31000000</v>
      </c>
      <c r="G12" s="30">
        <v>32000000</v>
      </c>
    </row>
    <row r="13" spans="2:7" x14ac:dyDescent="0.3">
      <c r="B13" t="s">
        <v>80</v>
      </c>
      <c r="D13" s="31">
        <v>33</v>
      </c>
      <c r="E13" s="31">
        <v>29.142857142857142</v>
      </c>
      <c r="F13" s="31">
        <v>34</v>
      </c>
      <c r="G13" s="31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F7" sqref="F7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67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abSelected="1" workbookViewId="0">
      <selection activeCell="I9" sqref="I9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J11" sqref="J11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K6" sqref="K6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68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69</v>
      </c>
      <c r="C4" s="24" t="s">
        <v>70</v>
      </c>
      <c r="D4" s="24" t="s">
        <v>18</v>
      </c>
      <c r="E4" s="25">
        <v>9000000</v>
      </c>
      <c r="F4" s="24" t="s">
        <v>71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72</v>
      </c>
      <c r="C5" s="24" t="s">
        <v>73</v>
      </c>
      <c r="D5" s="24" t="s">
        <v>25</v>
      </c>
      <c r="E5" s="25">
        <v>31000000</v>
      </c>
      <c r="F5" s="24" t="s">
        <v>74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0.64722222222222203</v>
      </c>
      <c r="B6" s="24" t="s">
        <v>72</v>
      </c>
      <c r="C6" s="24" t="s">
        <v>73</v>
      </c>
      <c r="D6" s="24" t="s">
        <v>25</v>
      </c>
      <c r="E6" s="25">
        <v>31000000</v>
      </c>
      <c r="F6" s="24" t="s">
        <v>74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3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신정훈</cp:lastModifiedBy>
  <dcterms:created xsi:type="dcterms:W3CDTF">2023-08-09T00:13:15Z</dcterms:created>
  <dcterms:modified xsi:type="dcterms:W3CDTF">2024-08-04T06:40:35Z</dcterms:modified>
</cp:coreProperties>
</file>