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10회\"/>
    </mc:Choice>
  </mc:AlternateContent>
  <xr:revisionPtr revIDLastSave="0" documentId="13_ncr:1_{D6691CAD-9045-4201-813F-6551CEF1CEB5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N4" i="3" a="1"/>
  <c r="N4" i="3" s="1"/>
  <c r="N5" i="3" a="1"/>
  <c r="N5" i="3" s="1"/>
  <c r="N6" i="3" a="1"/>
  <c r="N6" i="3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M14" i="3" a="1"/>
  <c r="M14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4" i="3" a="1"/>
  <c r="J7" i="3" a="1"/>
  <c r="J10" i="3" a="1"/>
  <c r="J13" i="3" a="1"/>
  <c r="J16" i="3" a="1"/>
  <c r="J19" i="3" a="1"/>
  <c r="J22" i="3" a="1"/>
  <c r="J25" i="3" a="1"/>
  <c r="J28" i="3" a="1"/>
  <c r="J31" i="3" a="1"/>
  <c r="J34" i="3" a="1"/>
  <c r="J8" i="3" a="1"/>
  <c r="J14" i="3" a="1"/>
  <c r="J20" i="3" a="1"/>
  <c r="J26" i="3" a="1"/>
  <c r="J32" i="3" a="1"/>
  <c r="J6" i="3" a="1"/>
  <c r="J9" i="3" a="1"/>
  <c r="J12" i="3" a="1"/>
  <c r="J15" i="3" a="1"/>
  <c r="J18" i="3" a="1"/>
  <c r="J21" i="3" a="1"/>
  <c r="J24" i="3" a="1"/>
  <c r="J27" i="3" a="1"/>
  <c r="J30" i="3" a="1"/>
  <c r="J33" i="3" a="1"/>
  <c r="J5" i="3" a="1"/>
  <c r="J11" i="3" a="1"/>
  <c r="J17" i="3" a="1"/>
  <c r="J23" i="3" a="1"/>
  <c r="J29" i="3" a="1"/>
  <c r="J3" i="3" a="1"/>
  <c r="J29" i="3" l="1"/>
  <c r="J23" i="3"/>
  <c r="J17" i="3"/>
  <c r="J11" i="3"/>
  <c r="J5" i="3"/>
  <c r="J33" i="3"/>
  <c r="J30" i="3"/>
  <c r="J27" i="3"/>
  <c r="J24" i="3"/>
  <c r="J21" i="3"/>
  <c r="J18" i="3"/>
  <c r="J15" i="3"/>
  <c r="J12" i="3"/>
  <c r="J9" i="3"/>
  <c r="J6" i="3"/>
  <c r="J32" i="3"/>
  <c r="J26" i="3"/>
  <c r="J20" i="3"/>
  <c r="J14" i="3"/>
  <c r="J8" i="3"/>
  <c r="J34" i="3"/>
  <c r="J31" i="3"/>
  <c r="J28" i="3"/>
  <c r="J25" i="3"/>
  <c r="J22" i="3"/>
  <c r="J19" i="3"/>
  <c r="J16" i="3"/>
  <c r="J13" i="3"/>
  <c r="J10" i="3"/>
  <c r="J7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BC0923-3094-4B57-8BD5-16DB1CCA3E2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5AAB58E-E679-428F-81E5-46E578B3350C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<sst xmlns="http://schemas.openxmlformats.org/spreadsheetml/2006/main" count="550" uniqueCount="88">
  <si>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</si>
  <si>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</si>
  <si>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</si>
  <si>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</si>
  <si>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</si>
  <si>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</si>
  <si>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</si>
  <si>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</si>
  <si>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</si>
  <si>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</si>
  <si>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</si>
  <si>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</si>
  <si>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</si>
  <si>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</si>
  <si>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</si>
  <si>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</si>
  <si>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</si>
  <si>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</si>
  <si>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</si>
  <si>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</si>
  <si>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</si>
  <si>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</si>
  <si>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</si>
  <si>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</si>
  <si>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</si>
  <si>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</si>
  <si>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</si>
  <si>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</si>
  <si>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</si>
  <si>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</si>
  <si>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</si>
  <si>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</si>
  <si>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</si>
  <si>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</si>
  <si>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</si>
  <si>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</si>
  <si>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</si>
  <si>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</si>
  <si>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</si>
  <si>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</si>
  <si>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</si>
  <si>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</si>
  <si>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</si>
  <si>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</si>
  <si>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</si>
  <si>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</si>
  <si>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</si>
  <si>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</si>
  <si>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</si>
  <si>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</si>
  <si>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</si>
  <si>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</si>
  <si>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</si>
  <si>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</si>
  <si>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</si>
  <si>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</si>
  <si>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</si>
  <si>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</si>
  <si>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</si>
  <si>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</si>
  <si>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</si>
  <si>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</si>
  <si>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</si>
  <si>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</si>
  <si>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</si>
  <si>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</si>
  <si>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</si>
  <si>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</si>
  <si>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</si>
  <si>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</si>
  <si>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</si>
  <si>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</si>
  <si>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</si>
  <si>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</si>
  <si>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</si>
  <si>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</si>
  <si>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</si>
  <si>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구분</t>
    <phoneticPr fontId="1" type="noConversion"/>
  </si>
  <si>
    <t>담당자</t>
    <phoneticPr fontId="1" type="noConversion"/>
  </si>
  <si>
    <t>승*</t>
    <phoneticPr fontId="1" type="noConversion"/>
  </si>
  <si>
    <t>김정민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</si>
  <si>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</si>
  <si>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</si>
  <si>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</si>
  <si>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</si>
  <si>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</si>
  <si>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</si>
  <si>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K7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</si>
</sst>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0&quot;개월&quot;"/>
    <numFmt numFmtId="178" formatCode="[Red][&gt;=1000000]&quot;▣ &quot;#,##0;[Blue][&gt;=500000]&quot;◎ &quot;#,##0;#,##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1" applyNumberFormat="1" applyFont="1" applyBorder="1" applyAlignmen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1B50-429E-865B-90D2E8729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OME" refreshedDate="45479.755026620369" backgroundQuery="1" createdVersion="8" refreshedVersion="8" minRefreshableVersion="3" recordCount="0" supportSubquery="1" supportAdvancedDrill="1" xr:uid="{7F7A0642-E585-4F25-B3BE-65F2A10CA4A3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D9265A-F0C6-49E2-B94F-84BEF939265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2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2" baseItem="0" numFmtId="42"/>
    <dataField name="평균: 할부기간" fld="4" subtotal="average" baseField="2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5"/>
  <sheetViews>
    <sheetView zoomScale="85" zoomScaleNormal="85" workbookViewId="0">
      <selection activeCell="L13" sqref="L13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76</v>
      </c>
    </row>
    <row r="37" spans="1:8" x14ac:dyDescent="0.3">
      <c r="A37" t="b">
        <f>AND(MONTH($A3)&lt;=6, _xlfn.RANK.EQ($G3, $G$3:$G$34)&lt;=10)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43889</v>
      </c>
      <c r="B42" s="27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3">
      <c r="A43" s="2">
        <v>43916</v>
      </c>
      <c r="B43" s="27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3">
      <c r="A44" s="2">
        <v>44000</v>
      </c>
      <c r="B44" s="27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3">
      <c r="A45" s="2">
        <v>43968</v>
      </c>
      <c r="B45" s="27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AND($B3&gt;=0.5, 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A10" workbookViewId="0">
      <selection activeCell="K32" sqref="K32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3" t="s">
        <v>59</v>
      </c>
      <c r="C1" s="33"/>
      <c r="D1" s="33"/>
      <c r="E1" s="33"/>
      <c r="F1" s="33"/>
      <c r="G1" s="33"/>
      <c r="H1" s="33"/>
    </row>
    <row r="2" spans="2:8" ht="16.5" customHeight="1" x14ac:dyDescent="0.3">
      <c r="B2" s="33"/>
      <c r="C2" s="33"/>
      <c r="D2" s="33"/>
      <c r="E2" s="33"/>
      <c r="F2" s="33"/>
      <c r="G2" s="33"/>
      <c r="H2" s="33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landscape" verticalDpi="200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R16" sqref="R16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IF(MONTH($A3)&gt;=7, VLOOKUP($D3,$L$3:$M$11,2,0)*5%,VLOOKUP($D3,$L$3:$M$11,2,0))</f>
        <v>1600000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 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IF(MONTH($A4)&gt;=7, VLOOKUP($D4,$L$3:$M$11,2,0)*5%,VLOOKUP($D4,$L$3:$M$11,2,0))</f>
        <v>1550000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 ")</f>
        <v xml:space="preserve"> </v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950000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 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800000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 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IFERROR(AVERAGE(IF(($D$3:$D$34=$L7)*(MONTH($A$3:$A$34)&gt;=7),$F$3:$F$34))," ")</f>
        <v xml:space="preserve"> </v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 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IFERROR(AVERAGE(IF(($D$3:$D$34=$L9)*(MONTH($A$3:$A$34)&gt;=7),$F$3:$F$34))," 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IFERROR(AVERAGE(IF(($D$3:$D$34=$L10)*(MONTH($A$3:$A$34)&gt;=7),$F$3:$F$34))," 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800000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IFERROR(AVERAGE(IF(($D$3:$D$34=$L11)*(MONTH($A$3:$A$34)&gt;=7),$F$3:$F$34))," 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1550000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1750000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 t="array" ref="M14">INDEX($A$3:$J$34,MATCH(MIN($A$3:$A$34),$A$3:$A$34,0),4)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DCOUNTA($A$2:$J$34,C2,$L$21:$M$22) &amp; 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t="s">
        <v>77</v>
      </c>
      <c r="M21" t="s">
        <v>78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L22" t="s">
        <v>79</v>
      </c>
      <c r="M22" t="s">
        <v>80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750000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950000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  <c r="M26" s="28"/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1250000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1750000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21" sqref="I21"/>
    </sheetView>
  </sheetViews>
  <sheetFormatPr defaultRowHeight="16.5" x14ac:dyDescent="0.3"/>
  <cols>
    <col min="1" max="1" width="3.5" customWidth="1"/>
    <col min="2" max="2" width="22.125" customWidth="1"/>
    <col min="3" max="3" width="18.375" bestFit="1" customWidth="1"/>
    <col min="4" max="7" width="15.25" bestFit="1" customWidth="1"/>
    <col min="8" max="8" width="12" bestFit="1" customWidth="1"/>
    <col min="9" max="10" width="16.625" bestFit="1" customWidth="1"/>
    <col min="11" max="11" width="21.5" bestFit="1" customWidth="1"/>
    <col min="12" max="12" width="19.375" bestFit="1" customWidth="1"/>
  </cols>
  <sheetData>
    <row r="2" spans="2:7" x14ac:dyDescent="0.3">
      <c r="B2" s="29" t="s">
        <v>4</v>
      </c>
      <c r="C2" t="s" vm="1">
        <v>81</v>
      </c>
    </row>
    <row r="4" spans="2:7" x14ac:dyDescent="0.3">
      <c r="D4" s="29" t="s">
        <v>6</v>
      </c>
    </row>
    <row r="5" spans="2:7" x14ac:dyDescent="0.3">
      <c r="B5" s="29" t="s">
        <v>3</v>
      </c>
      <c r="C5" s="29" t="s">
        <v>82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83</v>
      </c>
      <c r="D6" s="30">
        <v>35000000</v>
      </c>
      <c r="E6" s="30">
        <v>32000000</v>
      </c>
      <c r="F6" s="30">
        <v>31000000</v>
      </c>
      <c r="G6" s="30">
        <v>31000000</v>
      </c>
    </row>
    <row r="7" spans="2:7" x14ac:dyDescent="0.3">
      <c r="C7" t="s">
        <v>85</v>
      </c>
      <c r="D7" s="31">
        <v>20</v>
      </c>
      <c r="E7" s="31">
        <v>31.2</v>
      </c>
      <c r="F7" s="31">
        <v>36</v>
      </c>
      <c r="G7" s="31">
        <v>36</v>
      </c>
    </row>
    <row r="8" spans="2:7" x14ac:dyDescent="0.3">
      <c r="B8" t="s">
        <v>27</v>
      </c>
      <c r="C8" t="s">
        <v>83</v>
      </c>
      <c r="D8" s="30">
        <v>31000000</v>
      </c>
      <c r="E8" s="30">
        <v>35000000</v>
      </c>
      <c r="F8" s="30">
        <v>16000000</v>
      </c>
      <c r="G8" s="30">
        <v>32000000</v>
      </c>
    </row>
    <row r="9" spans="2:7" x14ac:dyDescent="0.3">
      <c r="C9" t="s">
        <v>85</v>
      </c>
      <c r="D9" s="31">
        <v>30</v>
      </c>
      <c r="E9" s="31">
        <v>24</v>
      </c>
      <c r="F9" s="31">
        <v>24</v>
      </c>
      <c r="G9" s="31">
        <v>48</v>
      </c>
    </row>
    <row r="10" spans="2:7" x14ac:dyDescent="0.3">
      <c r="B10" t="s">
        <v>10</v>
      </c>
      <c r="C10" t="s">
        <v>83</v>
      </c>
      <c r="D10" s="30">
        <v>35000000</v>
      </c>
      <c r="E10" s="30">
        <v>22000000</v>
      </c>
      <c r="F10" s="30">
        <v>25000000</v>
      </c>
      <c r="G10" s="30">
        <v>19000000</v>
      </c>
    </row>
    <row r="11" spans="2:7" x14ac:dyDescent="0.3">
      <c r="C11" t="s">
        <v>85</v>
      </c>
      <c r="D11" s="31">
        <v>48</v>
      </c>
      <c r="E11" s="31">
        <v>24</v>
      </c>
      <c r="F11" s="31">
        <v>36</v>
      </c>
      <c r="G11" s="31">
        <v>36</v>
      </c>
    </row>
    <row r="12" spans="2:7" x14ac:dyDescent="0.3">
      <c r="B12" t="s">
        <v>84</v>
      </c>
      <c r="D12" s="30">
        <v>35000000</v>
      </c>
      <c r="E12" s="30">
        <v>35000000</v>
      </c>
      <c r="F12" s="30">
        <v>31000000</v>
      </c>
      <c r="G12" s="30">
        <v>32000000</v>
      </c>
    </row>
    <row r="13" spans="2:7" x14ac:dyDescent="0.3">
      <c r="B13" t="s">
        <v>86</v>
      </c>
      <c r="D13" s="31">
        <v>33</v>
      </c>
      <c r="E13" s="31">
        <v>29.142857142857142</v>
      </c>
      <c r="F13" s="31">
        <v>34</v>
      </c>
      <c r="G13" s="31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M18" sqref="M18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87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tabSelected="1" workbookViewId="0">
      <selection activeCell="K23" sqref="K23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P20" sqref="P20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2">
        <v>0.39930555555555602</v>
      </c>
      <c r="B4" s="23" t="s">
        <v>69</v>
      </c>
      <c r="C4" s="23" t="s">
        <v>70</v>
      </c>
      <c r="D4" s="23" t="s">
        <v>18</v>
      </c>
      <c r="E4" s="24">
        <v>9000000</v>
      </c>
      <c r="F4" s="23" t="s">
        <v>71</v>
      </c>
      <c r="G4" s="24">
        <v>5000000</v>
      </c>
      <c r="H4" s="24">
        <v>24</v>
      </c>
      <c r="I4" s="24">
        <v>225000</v>
      </c>
    </row>
    <row r="5" spans="1:13" x14ac:dyDescent="0.3">
      <c r="A5" s="22">
        <v>0.57986111111111105</v>
      </c>
      <c r="B5" s="23" t="s">
        <v>72</v>
      </c>
      <c r="C5" s="23" t="s">
        <v>73</v>
      </c>
      <c r="D5" s="23" t="s">
        <v>25</v>
      </c>
      <c r="E5" s="24">
        <v>31000000</v>
      </c>
      <c r="F5" s="23" t="s">
        <v>74</v>
      </c>
      <c r="G5" s="24">
        <v>20000000</v>
      </c>
      <c r="H5" s="24">
        <v>36</v>
      </c>
      <c r="I5" s="24">
        <v>600000</v>
      </c>
    </row>
    <row r="6" spans="1:13" x14ac:dyDescent="0.3">
      <c r="A6" s="22">
        <v>0.64722222222222203</v>
      </c>
      <c r="B6" s="23" t="s">
        <v>72</v>
      </c>
      <c r="C6" s="23" t="s">
        <v>73</v>
      </c>
      <c r="D6" s="23" t="s">
        <v>25</v>
      </c>
      <c r="E6" s="24">
        <v>31000000</v>
      </c>
      <c r="F6" s="23" t="s">
        <v>74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3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3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3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3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3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3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3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3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3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3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3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3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3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3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3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3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3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3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명균 홍</cp:lastModifiedBy>
  <dcterms:created xsi:type="dcterms:W3CDTF">2023-08-09T00:13:15Z</dcterms:created>
  <dcterms:modified xsi:type="dcterms:W3CDTF">2024-07-06T09:44:49Z</dcterms:modified>
</cp:coreProperties>
</file>