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실기\02 최신기출유형\09회\"/>
    </mc:Choice>
  </mc:AlternateContent>
  <xr:revisionPtr revIDLastSave="0" documentId="13_ncr:1_{571C7EC9-6AAD-4376-BC53-EFF19B8BC062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eta.MAX" hidden="1" xlm="1">#NAME?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F5" i="1" a="1"/>
  <c r="F5" i="1" s="1"/>
  <c r="F6" i="1" a="1"/>
  <c r="F6" i="1" s="1"/>
  <c r="F7" i="1" a="1"/>
  <c r="F7" i="1"/>
  <c r="F8" i="1" a="1"/>
  <c r="F8" i="1"/>
  <c r="F9" i="1" a="1"/>
  <c r="F9" i="1" s="1"/>
  <c r="F10" i="1" a="1"/>
  <c r="F10" i="1" s="1"/>
  <c r="F11" i="1" a="1"/>
  <c r="F11" i="1"/>
  <c r="F12" i="1" a="1"/>
  <c r="F12" i="1"/>
  <c r="F13" i="1" a="1"/>
  <c r="F13" i="1" s="1"/>
  <c r="F14" i="1" a="1"/>
  <c r="F14" i="1" s="1"/>
  <c r="F15" i="1" a="1"/>
  <c r="F15" i="1"/>
  <c r="F16" i="1" a="1"/>
  <c r="F16" i="1"/>
  <c r="F17" i="1" a="1"/>
  <c r="F17" i="1" s="1"/>
  <c r="F18" i="1" a="1"/>
  <c r="F18" i="1" s="1"/>
  <c r="F19" i="1" a="1"/>
  <c r="F19" i="1"/>
  <c r="F20" i="1" a="1"/>
  <c r="F20" i="1" s="1"/>
  <c r="F21" i="1" a="1"/>
  <c r="F21" i="1" s="1"/>
  <c r="F22" i="1" a="1"/>
  <c r="F22" i="1" s="1"/>
  <c r="F23" i="1" a="1"/>
  <c r="F23" i="1"/>
  <c r="F24" i="1" a="1"/>
  <c r="F24" i="1" s="1"/>
  <c r="F25" i="1" a="1"/>
  <c r="F25" i="1" s="1"/>
  <c r="F26" i="1" a="1"/>
  <c r="F26" i="1" s="1"/>
  <c r="F27" i="1" a="1"/>
  <c r="F27" i="1" s="1"/>
  <c r="F4" i="1" a="1"/>
  <c r="F4" i="1" s="1"/>
  <c r="C32" i="1" a="1"/>
  <c r="C32" i="1" s="1"/>
  <c r="D32" i="1" a="1"/>
  <c r="D32" i="1"/>
  <c r="E32" i="1" a="1"/>
  <c r="E32" i="1"/>
  <c r="F32" i="1" a="1"/>
  <c r="F32" i="1"/>
  <c r="C33" i="1" a="1"/>
  <c r="C33" i="1" s="1"/>
  <c r="D33" i="1" a="1"/>
  <c r="D33" i="1"/>
  <c r="E33" i="1" a="1"/>
  <c r="E33" i="1"/>
  <c r="F33" i="1" a="1"/>
  <c r="F33" i="1"/>
  <c r="C34" i="1" a="1"/>
  <c r="C34" i="1" s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10" i="1" a="1"/>
  <c r="J11" i="1" a="1"/>
  <c r="J23" i="1" a="1"/>
  <c r="J18" i="1" a="1"/>
  <c r="J26" i="1" a="1"/>
  <c r="J7" i="1" a="1"/>
  <c r="J15" i="1" a="1"/>
  <c r="J19" i="1" a="1"/>
  <c r="J27" i="1" a="1"/>
  <c r="J14" i="1" a="1"/>
  <c r="J12" i="1" a="1"/>
  <c r="J24" i="1" a="1"/>
  <c r="J6" i="1" a="1"/>
  <c r="J22" i="1" a="1"/>
  <c r="J8" i="1" a="1"/>
  <c r="J16" i="1" a="1"/>
  <c r="J20" i="1" a="1"/>
  <c r="J4" i="1" a="1"/>
  <c r="J20" i="1" l="1"/>
  <c r="J16" i="1"/>
  <c r="J8" i="1"/>
  <c r="J22" i="1"/>
  <c r="J6" i="1"/>
  <c r="J24" i="1"/>
  <c r="J12" i="1"/>
  <c r="J14" i="1"/>
  <c r="J27" i="1"/>
  <c r="J19" i="1"/>
  <c r="J15" i="1"/>
  <c r="J7" i="1"/>
  <c r="J26" i="1"/>
  <c r="J18" i="1"/>
  <c r="J23" i="1"/>
  <c r="J11" i="1"/>
  <c r="J10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D9F364-4EEC-444E-9DB0-2861B1E44B41}" name="MS Access Database_Query" type="1" refreshedVersion="8" background="1">
    <dbPr connection="DSN=MS Access Database;DBQ=C:\Users\123al\OneDrive\바탕 화면\시나공 1급실기\02 최신기출유형\09회\도서판매.accdb;DefaultDir=C:\Users\123al\OneDrive\바탕 화면\시나공 1급실기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<sst xmlns="http://schemas.openxmlformats.org/spreadsheetml/2006/main" count="537" uniqueCount="168">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</sst>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원&quot;&quot; [10%할인]&quot;;[&gt;=10000]0&quot;원&quot;&quot; [5%할인]&quot;;0&quot;원&quot;&quot;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043695"/>
        <c:axId val="136040335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3604033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043695"/>
        <c:crosses val="max"/>
        <c:crossBetween val="between"/>
      </c:valAx>
      <c:catAx>
        <c:axId val="136043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60403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7620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al" refreshedDate="46133.599292361112" backgroundQuery="1" createdVersion="8" refreshedVersion="8" minRefreshableVersion="3" recordCount="24" xr:uid="{B8C10C0B-1669-44CD-8D41-24A5F03658FB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B3B69B-79AF-4F37-AA11-4FD915C40300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D17" sqref="D17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AND($G3&gt;AVERAGE($G$3:$G$26),OR($C3="컴퓨터", 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 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4" sqref="L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2" t="s">
        <v>65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26" workbookViewId="0">
      <selection activeCell="I36" sqref="I3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 t="array" ref="F4">TEXT(WORKDAY($E4,5),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array" ref="F5">TEXT(WORKDAY($E5,5), 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array" ref="F6">TEXT(WORKDAY($E6,5), "mm월 dd일")</f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array" ref="F7">TEXT(WORKDAY($E7,5), "mm월 dd일")</f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array" ref="F8">TEXT(WORKDAY($E8,5), "mm월 dd일")</f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array" ref="F9">TEXT(WORKDAY($E9,5), "mm월 dd일")</f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array" ref="F10">TEXT(WORKDAY($E10,5), "mm월 dd일")</f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array" ref="F11">TEXT(WORKDAY($E11,5), "mm월 dd일")</f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array" ref="F12">TEXT(WORKDAY($E12,5), "mm월 dd일")</f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array" ref="F13">TEXT(WORKDAY($E13,5), "mm월 dd일")</f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array" ref="F14">TEXT(WORKDAY($E14,5), "mm월 dd일")</f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array" ref="F15">TEXT(WORKDAY($E15,5), "mm월 dd일")</f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array" ref="F16">TEXT(WORKDAY($E16,5), "mm월 dd일")</f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array" ref="F17">TEXT(WORKDAY($E17,5), "mm월 dd일")</f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array" ref="F18">TEXT(WORKDAY($E18,5), "mm월 dd일")</f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array" ref="F19">TEXT(WORKDAY($E19,5), "mm월 dd일")</f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array" ref="F20">TEXT(WORKDAY($E20,5), "mm월 dd일")</f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array" ref="F21">TEXT(WORKDAY($E21,5), "mm월 dd일")</f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array" ref="F22">TEXT(WORKDAY($E22,5), "mm월 dd일")</f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array" ref="F23">TEXT(WORKDAY($E23,5), "mm월 dd일")</f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array" ref="F24">TEXT(WORKDAY($E24,5), "mm월 dd일")</f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array" ref="F25">TEXT(WORKDAY($E25,5), "mm월 dd일")</f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array" ref="F26">TEXT(WORKDAY($E26,5), "mm월 dd일")</f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array" ref="F27">TEXT(WORKDAY($E27,5), "mm월 dd일")</f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SUM(($B$4:$B$27=C$30) * (MONTH($E$4:$E$27)=$B31)*1)</f>
        <v>2</v>
      </c>
      <c r="D31" s="6">
        <f t="array" ref="D31">SUM(($B$4:$B$27=D$30) * (MONTH($E$4:$E$27)=$B31)*1)</f>
        <v>2</v>
      </c>
      <c r="E31" s="6">
        <f t="array" ref="E31">SUM(($B$4:$B$27=E$30) * (MONTH($E$4:$E$27)=$B31)*1)</f>
        <v>1</v>
      </c>
      <c r="F31" s="6">
        <f t="array" ref="F31">SUM(($B$4:$B$27=F$30) * (MONTH($E$4:$E$27)=$B31)*1)</f>
        <v>0</v>
      </c>
      <c r="H31" s="1" t="s">
        <v>60</v>
      </c>
      <c r="I31" s="1" t="s">
        <v>61</v>
      </c>
      <c r="J31" s="7">
        <f t="array" ref="J31">MAX(IF(LEFT($C$4:$C$27,1)=$H31, $H$4:$H$27))</f>
        <v>22000</v>
      </c>
    </row>
    <row r="32" spans="2:10" x14ac:dyDescent="0.4">
      <c r="B32" s="1">
        <v>2</v>
      </c>
      <c r="C32" s="6">
        <f t="array" ref="C32">SUM(($B$4:$B$27=C$30) * (MONTH($E$4:$E$27)=$B32)*1)</f>
        <v>1</v>
      </c>
      <c r="D32" s="6">
        <f t="array" ref="D32">SUM(($B$4:$B$27=D$30) * (MONTH($E$4:$E$27)=$B32)*1)</f>
        <v>1</v>
      </c>
      <c r="E32" s="6">
        <f t="array" ref="E32">SUM(($B$4:$B$27=E$30) * (MONTH($E$4:$E$27)=$B32)*1)</f>
        <v>0</v>
      </c>
      <c r="F32" s="6">
        <f t="array" ref="F32">SUM(($B$4:$B$27=F$30) * (MONTH($E$4:$E$27)=$B32)*1)</f>
        <v>3</v>
      </c>
      <c r="H32" s="1" t="s">
        <v>62</v>
      </c>
      <c r="I32" s="1" t="s">
        <v>63</v>
      </c>
      <c r="J32" s="7">
        <f t="array" ref="J32">MAX(IF(LEFT($C$4:$C$27,1)=$H32, $H$4:$H$27))</f>
        <v>19800</v>
      </c>
    </row>
    <row r="33" spans="2:9" x14ac:dyDescent="0.4">
      <c r="B33" s="1">
        <v>3</v>
      </c>
      <c r="C33" s="6">
        <f t="array" ref="C33">SUM(($B$4:$B$27=C$30) * (MONTH($E$4:$E$27)=$B33)*1)</f>
        <v>0</v>
      </c>
      <c r="D33" s="6">
        <f t="array" ref="D33">SUM(($B$4:$B$27=D$30) * (MONTH($E$4:$E$27)=$B33)*1)</f>
        <v>2</v>
      </c>
      <c r="E33" s="6">
        <f t="array" ref="E33">SUM(($B$4:$B$27=E$30) * (MONTH($E$4:$E$27)=$B33)*1)</f>
        <v>4</v>
      </c>
      <c r="F33" s="6">
        <f t="array" ref="F33">SUM(($B$4:$B$27=F$30) * (MONTH($E$4:$E$27)=$B33)*1)</f>
        <v>2</v>
      </c>
    </row>
    <row r="34" spans="2:9" x14ac:dyDescent="0.4">
      <c r="B34" s="1">
        <v>4</v>
      </c>
      <c r="C34" s="6">
        <f t="array" ref="C34">SUM(($B$4:$B$27=C$30) * (MONTH($E$4:$E$27)=$B34)*1)</f>
        <v>3</v>
      </c>
      <c r="D34" s="6">
        <f t="array" ref="D34">SUM(($B$4:$B$27=D$30) * (MONTH($E$4:$E$27)=$B34)*1)</f>
        <v>1</v>
      </c>
      <c r="E34" s="6">
        <f t="array" ref="E34">SUM(($B$4:$B$27=E$30) * (MONTH($E$4:$E$27)=$B34)*1)</f>
        <v>2</v>
      </c>
      <c r="F34" s="6">
        <f t="array" ref="F34">SUM(($B$4:$B$27=F$30) * (MONTH($E$4:$E$27)=$B34)*1)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INDEX($B$4:$J$27,MATCH(MAX(($I$4:$I$27)*($B$4:$B$27="취미/레저")), ("취미/레저"=$B$4:$B$27)*($I$4:$I$27), 0), 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D9" sqref="D9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5" sqref="C5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 _x000a_선택하십시오." sqref="C3:C14" xr:uid="{C0AEBD34-3A96-4215-8026-CC0713DD2586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J7" sqref="J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." sqref="C3:C14" xr:uid="{5C81CCEF-FCCB-4170-94FC-C0278A8E99B0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6"/>
  <sheetViews>
    <sheetView workbookViewId="0">
      <selection activeCell="A2" sqref="A2:C6"/>
    </sheetView>
  </sheetViews>
  <sheetFormatPr defaultRowHeight="17.399999999999999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x14ac:dyDescent="0.4">
      <c r="A3" t="s">
        <v>20</v>
      </c>
      <c r="B3">
        <v>12</v>
      </c>
      <c r="C3" s="29">
        <v>250800</v>
      </c>
    </row>
    <row r="4" spans="1:3" x14ac:dyDescent="0.4">
      <c r="A4" t="s">
        <v>11</v>
      </c>
      <c r="B4">
        <v>7</v>
      </c>
      <c r="C4" s="29">
        <v>79800</v>
      </c>
    </row>
    <row r="5" spans="1:3" x14ac:dyDescent="0.4">
      <c r="A5" t="s">
        <v>8</v>
      </c>
      <c r="B5">
        <v>10</v>
      </c>
      <c r="C5" s="29">
        <v>188100</v>
      </c>
    </row>
    <row r="6" spans="1:3" x14ac:dyDescent="0.4">
      <c r="A6" t="s">
        <v>14</v>
      </c>
      <c r="B6">
        <v>9</v>
      </c>
      <c r="C6" s="29">
        <v>142560</v>
      </c>
    </row>
  </sheetData>
  <dataConsolidate function="max" topLabels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9" workbookViewId="0">
      <selection activeCell="M16" sqref="M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4" sqref="H4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0" t="s">
        <v>13</v>
      </c>
      <c r="C3" s="1" t="s">
        <v>14</v>
      </c>
      <c r="D3" s="1" t="s">
        <v>16</v>
      </c>
      <c r="E3" s="31">
        <v>58800</v>
      </c>
    </row>
    <row r="4" spans="2:5" x14ac:dyDescent="0.4">
      <c r="B4" s="30" t="s">
        <v>22</v>
      </c>
      <c r="C4" s="1" t="s">
        <v>11</v>
      </c>
      <c r="D4" s="1" t="s">
        <v>23</v>
      </c>
      <c r="E4" s="31">
        <v>10000</v>
      </c>
    </row>
    <row r="5" spans="2:5" x14ac:dyDescent="0.4">
      <c r="B5" s="30" t="s">
        <v>36</v>
      </c>
      <c r="C5" s="1" t="s">
        <v>14</v>
      </c>
      <c r="D5" s="1" t="s">
        <v>38</v>
      </c>
      <c r="E5" s="31">
        <v>17600</v>
      </c>
    </row>
    <row r="6" spans="2:5" x14ac:dyDescent="0.4">
      <c r="B6" s="30" t="s">
        <v>39</v>
      </c>
      <c r="C6" s="1" t="s">
        <v>14</v>
      </c>
      <c r="D6" s="1" t="s">
        <v>15</v>
      </c>
      <c r="E6" s="31">
        <v>17600</v>
      </c>
    </row>
    <row r="7" spans="2:5" x14ac:dyDescent="0.4">
      <c r="B7" s="30" t="s">
        <v>7</v>
      </c>
      <c r="C7" s="1" t="s">
        <v>8</v>
      </c>
      <c r="D7" s="1" t="s">
        <v>9</v>
      </c>
      <c r="E7" s="31">
        <v>39800</v>
      </c>
    </row>
    <row r="8" spans="2:5" x14ac:dyDescent="0.4">
      <c r="B8" s="30" t="s">
        <v>41</v>
      </c>
      <c r="C8" s="1" t="s">
        <v>20</v>
      </c>
      <c r="D8" s="1" t="s">
        <v>42</v>
      </c>
      <c r="E8" s="31">
        <v>7000</v>
      </c>
    </row>
    <row r="9" spans="2:5" x14ac:dyDescent="0.4">
      <c r="B9" s="30" t="s">
        <v>49</v>
      </c>
      <c r="C9" s="1" t="s">
        <v>11</v>
      </c>
      <c r="D9" s="1" t="s">
        <v>12</v>
      </c>
      <c r="E9" s="31">
        <v>9900</v>
      </c>
    </row>
    <row r="10" spans="2:5" x14ac:dyDescent="0.4">
      <c r="B10" s="30" t="s">
        <v>18</v>
      </c>
      <c r="C10" s="1" t="s">
        <v>14</v>
      </c>
      <c r="D10" s="1" t="s">
        <v>19</v>
      </c>
      <c r="E10" s="31">
        <v>62800</v>
      </c>
    </row>
    <row r="11" spans="2:5" x14ac:dyDescent="0.4">
      <c r="B11" s="30" t="s">
        <v>26</v>
      </c>
      <c r="C11" s="1" t="s">
        <v>20</v>
      </c>
      <c r="D11" s="1" t="s">
        <v>27</v>
      </c>
      <c r="E11" s="31">
        <v>17000</v>
      </c>
    </row>
    <row r="12" spans="2:5" x14ac:dyDescent="0.4">
      <c r="B12" s="30" t="s">
        <v>32</v>
      </c>
      <c r="C12" s="1" t="s">
        <v>11</v>
      </c>
      <c r="D12" s="1" t="s">
        <v>33</v>
      </c>
      <c r="E12" s="31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7620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cp:lastPrinted>2024-11-07T08:39:47Z</cp:lastPrinted>
  <dcterms:created xsi:type="dcterms:W3CDTF">2023-08-09T00:13:15Z</dcterms:created>
  <dcterms:modified xsi:type="dcterms:W3CDTF">2026-04-21T06:01:57Z</dcterms:modified>
</cp:coreProperties>
</file>