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9회/"/>
    </mc:Choice>
  </mc:AlternateContent>
  <xr:revisionPtr revIDLastSave="191" documentId="13_ncr:1_{BC8575C7-F19A-4805-A98C-F22C82694FE7}" xr6:coauthVersionLast="47" xr6:coauthVersionMax="47" xr10:uidLastSave="{EB494A2F-C6CE-4C3B-96C8-136DABE3ED9F}"/>
  <bookViews>
    <workbookView xWindow="-108" yWindow="-108" windowWidth="23256" windowHeight="12456" activeTab="1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C3" i="5"/>
  <c r="C5" i="5" s="1"/>
  <c r="B4" i="5"/>
  <c r="C4" i="5"/>
  <c r="B5" i="5"/>
  <c r="B6" i="5"/>
  <c r="B7" i="5" s="1"/>
  <c r="C6" i="5"/>
  <c r="C7" i="5" s="1"/>
  <c r="B8" i="5"/>
  <c r="B9" i="5" s="1"/>
  <c r="C8" i="5"/>
  <c r="C9" i="5"/>
  <c r="B10" i="5"/>
  <c r="C10" i="5"/>
  <c r="C11" i="5" s="1"/>
  <c r="B11" i="5"/>
  <c r="B12" i="5"/>
  <c r="B13" i="5" s="1"/>
  <c r="C12" i="5"/>
  <c r="C13" i="5" s="1"/>
  <c r="B14" i="5"/>
  <c r="C14" i="5"/>
  <c r="C15" i="5" s="1"/>
  <c r="B15" i="5"/>
  <c r="B16" i="5"/>
  <c r="C16" i="5"/>
  <c r="C18" i="5" s="1"/>
  <c r="B17" i="5"/>
  <c r="C17" i="5"/>
  <c r="B19" i="5"/>
  <c r="B20" i="5" s="1"/>
  <c r="C19" i="5"/>
  <c r="C20" i="5" s="1"/>
  <c r="B21" i="5"/>
  <c r="B22" i="5" s="1"/>
  <c r="C21" i="5"/>
  <c r="C22" i="5" s="1"/>
  <c r="B23" i="5"/>
  <c r="C23" i="5"/>
  <c r="C24" i="5" s="1"/>
  <c r="B24" i="5"/>
  <c r="B25" i="5"/>
  <c r="C25" i="5"/>
  <c r="C26" i="5" s="1"/>
  <c r="B26" i="5"/>
  <c r="B27" i="5"/>
  <c r="B28" i="5" s="1"/>
  <c r="C27" i="5"/>
  <c r="C28" i="5" s="1"/>
  <c r="B29" i="5"/>
  <c r="C29" i="5"/>
  <c r="B30" i="5"/>
  <c r="C30" i="5"/>
  <c r="B31" i="5"/>
  <c r="B32" i="5" s="1"/>
  <c r="C31" i="5"/>
  <c r="C32" i="5" s="1"/>
  <c r="B33" i="5"/>
  <c r="C33" i="5"/>
  <c r="B34" i="5"/>
  <c r="C34" i="5"/>
  <c r="B35" i="5"/>
  <c r="C35" i="5"/>
  <c r="C36" i="5" s="1"/>
  <c r="B36" i="5"/>
  <c r="B37" i="5"/>
  <c r="C37" i="5"/>
  <c r="B38" i="5"/>
  <c r="C38" i="5"/>
  <c r="B39" i="5"/>
  <c r="B40" i="5"/>
  <c r="B41" i="5" s="1"/>
  <c r="C39" i="5"/>
  <c r="C40" i="5"/>
  <c r="B42" i="5"/>
  <c r="B43" i="5" s="1"/>
  <c r="C42" i="5"/>
  <c r="C43" i="5" s="1"/>
  <c r="B44" i="5"/>
  <c r="C44" i="5"/>
  <c r="B45" i="5"/>
  <c r="C45" i="5"/>
  <c r="B46" i="5"/>
  <c r="B47" i="5" s="1"/>
  <c r="C46" i="5"/>
  <c r="C47" i="5" s="1"/>
  <c r="J32" i="1" a="1"/>
  <c r="J32" i="1" s="1"/>
  <c r="J31" i="1" a="1"/>
  <c r="J31" i="1" s="1"/>
  <c r="A29" i="3"/>
  <c r="I35" i="1" a="1"/>
  <c r="I35" i="1" s="1"/>
  <c r="D31" i="1" a="1"/>
  <c r="D31" i="1" s="1"/>
  <c r="E31" i="1" a="1"/>
  <c r="E31" i="1" s="1"/>
  <c r="F31" i="1" a="1"/>
  <c r="F31" i="1" s="1"/>
  <c r="D32" i="1" a="1"/>
  <c r="D32" i="1"/>
  <c r="E32" i="1" a="1"/>
  <c r="E32" i="1" s="1"/>
  <c r="F32" i="1" a="1"/>
  <c r="F32" i="1" s="1"/>
  <c r="D33" i="1" a="1"/>
  <c r="D33" i="1" s="1"/>
  <c r="E33" i="1" a="1"/>
  <c r="E33" i="1" s="1"/>
  <c r="F33" i="1" a="1"/>
  <c r="F33" i="1" s="1"/>
  <c r="D34" i="1" a="1"/>
  <c r="D34" i="1" s="1"/>
  <c r="E34" i="1" a="1"/>
  <c r="E34" i="1" s="1"/>
  <c r="F34" i="1" a="1"/>
  <c r="F34" i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10" i="1" a="1"/>
  <c r="J14" i="1" a="1"/>
  <c r="J22" i="1" a="1"/>
  <c r="J11" i="1" a="1"/>
  <c r="J15" i="1" a="1"/>
  <c r="J23" i="1" a="1"/>
  <c r="J6" i="1" a="1"/>
  <c r="J18" i="1" a="1"/>
  <c r="J26" i="1" a="1"/>
  <c r="J7" i="1" a="1"/>
  <c r="J19" i="1" a="1"/>
  <c r="J12" i="1" a="1"/>
  <c r="J16" i="1" a="1"/>
  <c r="J24" i="1" a="1"/>
  <c r="J9" i="1" a="1"/>
  <c r="J21" i="1" a="1"/>
  <c r="J8" i="1" a="1"/>
  <c r="J20" i="1" a="1"/>
  <c r="J13" i="1" a="1"/>
  <c r="J25" i="1" a="1"/>
  <c r="J27" i="1" a="1"/>
  <c r="J4" i="1" a="1"/>
  <c r="J5" i="1" a="1"/>
  <c r="J17" i="1" a="1"/>
  <c r="B18" i="5" l="1"/>
  <c r="C41" i="5"/>
  <c r="J17" i="1"/>
  <c r="J5" i="1"/>
  <c r="J27" i="1"/>
  <c r="J25" i="1"/>
  <c r="J13" i="1"/>
  <c r="J20" i="1"/>
  <c r="J8" i="1"/>
  <c r="J21" i="1"/>
  <c r="J9" i="1"/>
  <c r="J24" i="1"/>
  <c r="J16" i="1"/>
  <c r="J12" i="1"/>
  <c r="J19" i="1"/>
  <c r="J7" i="1"/>
  <c r="J26" i="1"/>
  <c r="J18" i="1"/>
  <c r="J6" i="1"/>
  <c r="J23" i="1"/>
  <c r="J15" i="1"/>
  <c r="J11" i="1"/>
  <c r="J22" i="1"/>
  <c r="J14" i="1"/>
  <c r="J10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AB3379-51A6-447C-AC1D-AA7A21096974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9회\도서판매.accdb;DefaultDir=C:\Users\th395\OneDrive\문서\컴활\2025_기출문제집_컴활1급실기_학습자료_241206 update\2025_기출문제집_컴활1급실기_학습자료_241206 update\02 최신기출유형\09회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상반기판매 상반기판매"/>
  </connection>
  <connection id="2" xr16:uid="{FDEA12E5-A9EC-45CC-96EF-D8C4AF6180F7}" name="MS Access Database_Query1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9회\도서판매.accdb;DefaultDir=C:\Users\th395\OneDrive\문서\컴활\2025_기출문제집_컴활1급실기_학습자료_241206 update\2025_기출문제집_컴활1급실기_학습자료_241206 update\02 최신기출유형\09회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<sst xmlns="http://schemas.openxmlformats.org/spreadsheetml/2006/main" count="536" uniqueCount="170">
  <si>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</si>
  <si>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</si>
  <si>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</si>
  <si>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</si>
  <si>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</si>
  <si>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</si>
  <si>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</si>
  <si>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</si>
  <si>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</si>
  <si>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</si>
  <si>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</si>
  <si>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</si>
  <si>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</si>
  <si>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</si>
  <si>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</si>
  <si>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</si>
  <si>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</si>
  <si>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</si>
  <si>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</si>
  <si>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</si>
  <si>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</si>
  <si>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</si>
  <si>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</si>
  <si>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</si>
  <si>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</si>
  <si>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</si>
  <si>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</si>
  <si>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</si>
  <si>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</si>
  <si>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</si>
  <si>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</si>
  <si>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</si>
  <si>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</si>
  <si>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</si>
  <si>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</si>
  <si>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</si>
  <si>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</si>
  <si>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</si>
  <si>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</si>
  <si>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</si>
  <si>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</si>
  <si>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</si>
  <si>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</si>
  <si>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</si>
  <si>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</si>
  <si>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</si>
  <si>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</si>
  <si>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</si>
  <si>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</si>
  <si>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</si>
  <si>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</si>
  <si>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</si>
  <si>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</si>
  <si>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</si>
  <si>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</si>
  <si>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</si>
  <si>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</si>
  <si>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</si>
  <si>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</si>
  <si>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</si>
  <si>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</si>
  <si>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</si>
  <si>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</si>
  <si>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</si>
  <si>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</si>
  <si>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</si>
  <si>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</si>
  <si>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</si>
  <si>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</si>
  <si>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</si>
  <si>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</si>
  <si>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</si>
  <si>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</si>
  <si>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</si>
  <si>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</si>
  <si>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</si>
  <si>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</si>
  <si>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</si>
  <si>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</si>
  <si>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</si>
  <si>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</si>
  <si>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</si>
  <si>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</si>
  <si>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</si>
  <si>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</si>
  <si>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</si>
  <si>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</si>
  <si>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</si>
  <si>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</si>
  <si>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</si>
  <si>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</si>
  <si>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</si>
  <si>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</si>
  <si>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</si>
  <si>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</si>
  <si>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</si>
  <si>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</si>
  <si>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</si>
  <si>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</si>
  <si>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</si>
  <si>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</si>
  <si>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</si>
  <si>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</si>
  <si>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</si>
  <si>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</si>
  <si>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</si>
  <si>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</si>
  <si>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</si>
  <si>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</si>
  <si>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</si>
  <si>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</si>
  <si>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</si>
  <si>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</si>
  <si>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</si>
  <si>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</si>
  <si>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</si>
  <si>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</si>
  <si>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</si>
  <si>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</si>
  <si>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</si>
  <si>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</si>
  <si>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</si>
  <si>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</si>
  <si>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</si>
  <si>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</si>
  <si>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</si>
  <si>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</si>
  <si>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</si>
  <si>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</si>
  <si>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</si>
  <si>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</si>
  <si>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</si>
  <si>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</si>
  <si>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</si>
  <si>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</si>
  <si>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</si>
  <si>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</si>
  <si>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</si>
  <si>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</si>
  <si>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</si>
  <si>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</si>
  <si>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</si>
  <si>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</si>
  <si>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</si>
  <si>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</si>
  <si>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</si>
  <si>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</si>
  <si>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</si>
  <si>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</si>
  <si>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</si>
  <si>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</si>
  <si>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</si>
  <si>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</si>
  <si>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</si>
  <si>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</si>
  <si>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</si>
  <si>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</si>
  <si>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</si>
  <si>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</si>
  <si>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</si>
  <si>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</si>
  <si>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</si>
  <si>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</si>
  <si>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</si>
  <si>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</si>
  <si>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</si>
  <si>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</si>
  <si>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</si>
  <si>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I643</t>
  </si>
  <si>
    <t>F232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</si>
</sst>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79" formatCode="[Red][&gt;=50000]#,##0&quot;[10%할인]&quot;;[&gt;=10000]#,##0&quot;[5%할인]&quot;;&quot;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</a:t>
            </a:r>
            <a:r>
              <a:rPr lang="ko-KR" altLang="en-US"/>
              <a:t>류</a:t>
            </a:r>
            <a:r>
              <a:rPr lang="ko-KR"/>
              <a:t>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588896"/>
        <c:axId val="1578577376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57857737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78588896"/>
        <c:crosses val="max"/>
        <c:crossBetween val="between"/>
      </c:valAx>
      <c:catAx>
        <c:axId val="1578588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78577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8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75.944274305555" backgroundQuery="1" createdVersion="8" refreshedVersion="8" minRefreshableVersion="3" recordCount="24" xr:uid="{946AA2B5-5BFF-4E36-9EAA-047A3ED10E01}">
  <cacheSource type="external" connectionId="2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2"/>
          <x v="1"/>
          <x v="2"/>
          <x v="3"/>
          <x v="4"/>
          <x v="11"/>
          <x v="11"/>
          <x v="5"/>
          <x v="6"/>
          <x v="11"/>
          <x v="12"/>
          <x v="7"/>
          <x v="8"/>
          <x v="9"/>
          <x v="10"/>
          <x v="12"/>
        </discretePr>
        <groupItems count="13">
          <s v="I001"/>
          <s v="O051"/>
          <s v="I006"/>
          <s v="O009"/>
          <s v="I025"/>
          <s v="O003"/>
          <s v="O028"/>
          <s v="I005"/>
          <s v="O020"/>
          <s v="I009"/>
          <s v="I008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B7932F-E1FF-4AFE-BDAF-B1C6942E338C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14">
        <item x="0"/>
        <item x="7"/>
        <item x="2"/>
        <item n="온라인" x="11"/>
        <item x="10"/>
        <item x="9"/>
        <item x="4"/>
        <item x="5"/>
        <item x="3"/>
        <item n="오프라인" x="12"/>
        <item x="8"/>
        <item x="6"/>
        <item x="1"/>
        <item t="default"/>
      </items>
    </pivotField>
  </pivotFields>
  <rowFields count="2">
    <field x="9"/>
    <field x="1"/>
  </rowFields>
  <rowItems count="11">
    <i>
      <x v="3"/>
    </i>
    <i r="1">
      <x v="3"/>
    </i>
    <i r="1">
      <x v="6"/>
    </i>
    <i r="1">
      <x v="8"/>
    </i>
    <i t="default">
      <x v="3"/>
    </i>
    <i>
      <x v="9"/>
    </i>
    <i r="1">
      <x v="11"/>
    </i>
    <i r="1">
      <x v="13"/>
    </i>
    <i r="1">
      <x v="15"/>
    </i>
    <i t="default">
      <x v="9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9"/>
  <sheetViews>
    <sheetView topLeftCell="A23" workbookViewId="0">
      <selection activeCell="H30" sqref="H30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AND($G3&gt;=AVERAGE($G$3:$G$26),OR($C3="컴퓨터",$C3="사회과학"))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  <row r="37" spans="1:5" x14ac:dyDescent="0.4">
      <c r="A37" s="2"/>
      <c r="B37" s="2"/>
      <c r="C37" s="2"/>
      <c r="D37" s="2"/>
      <c r="E37" s="2"/>
    </row>
    <row r="38" spans="1:5" x14ac:dyDescent="0.4">
      <c r="A38" s="2"/>
      <c r="B38" s="2"/>
      <c r="C38" s="2"/>
      <c r="D38" s="2"/>
      <c r="E38" s="2"/>
    </row>
    <row r="39" spans="1:5" x14ac:dyDescent="0.4">
      <c r="A39" s="2"/>
      <c r="B39" s="2"/>
      <c r="C39" s="2"/>
      <c r="D39" s="2"/>
      <c r="E39" s="2"/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L10" sqref="L10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>
        <v>45775</v>
      </c>
      <c r="B4" s="1" t="s">
        <v>168</v>
      </c>
      <c r="C4" s="1" t="s">
        <v>11</v>
      </c>
      <c r="D4" s="1" t="s">
        <v>169</v>
      </c>
      <c r="E4" s="8">
        <v>4</v>
      </c>
      <c r="F4" s="8">
        <v>5000</v>
      </c>
      <c r="G4" s="8">
        <v>20000</v>
      </c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tabSelected="1" topLeftCell="A2" zoomScaleNormal="100" workbookViewId="0">
      <selection activeCell="N12" sqref="N12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33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15" workbookViewId="0">
      <selection activeCell="L24" sqref="L24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4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4">
      <c r="H35" s="5" t="s">
        <v>1</v>
      </c>
      <c r="I35" s="1" t="str">
        <f t="array" ref="I35">INDEX($B$4:$J$27,MATCH(MAX(($B$4:$B$27="취미/레저")*$I$4:$I$27),$I$4:$I$27,0),2)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I10" sqref="I10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7" t="s">
        <v>2</v>
      </c>
      <c r="C2" t="s">
        <v>20</v>
      </c>
    </row>
    <row r="4" spans="2:5" x14ac:dyDescent="0.4">
      <c r="B4" s="27" t="s">
        <v>165</v>
      </c>
      <c r="C4" s="27" t="s">
        <v>1</v>
      </c>
      <c r="D4" t="s">
        <v>163</v>
      </c>
      <c r="E4" t="s">
        <v>164</v>
      </c>
    </row>
    <row r="5" spans="2:5" x14ac:dyDescent="0.4">
      <c r="B5" t="s">
        <v>61</v>
      </c>
      <c r="E5" s="28"/>
    </row>
    <row r="6" spans="2:5" x14ac:dyDescent="0.4">
      <c r="C6" t="s">
        <v>18</v>
      </c>
      <c r="D6">
        <v>1</v>
      </c>
      <c r="E6" s="28">
        <v>19800</v>
      </c>
    </row>
    <row r="7" spans="2:5" x14ac:dyDescent="0.4">
      <c r="C7" t="s">
        <v>26</v>
      </c>
      <c r="D7">
        <v>4</v>
      </c>
      <c r="E7" s="28">
        <v>68000</v>
      </c>
    </row>
    <row r="8" spans="2:5" x14ac:dyDescent="0.4">
      <c r="C8" t="s">
        <v>30</v>
      </c>
      <c r="D8">
        <v>12</v>
      </c>
      <c r="E8" s="28">
        <v>264000</v>
      </c>
    </row>
    <row r="9" spans="2:5" x14ac:dyDescent="0.4">
      <c r="B9" t="s">
        <v>166</v>
      </c>
      <c r="D9">
        <v>17</v>
      </c>
      <c r="E9" s="28">
        <v>351800</v>
      </c>
    </row>
    <row r="10" spans="2:5" x14ac:dyDescent="0.4">
      <c r="B10" t="s">
        <v>63</v>
      </c>
      <c r="E10" s="28"/>
    </row>
    <row r="11" spans="2:5" x14ac:dyDescent="0.4">
      <c r="C11" t="s">
        <v>36</v>
      </c>
      <c r="D11">
        <v>7</v>
      </c>
      <c r="E11" s="28">
        <v>61600</v>
      </c>
    </row>
    <row r="12" spans="2:5" x14ac:dyDescent="0.4">
      <c r="C12" t="s">
        <v>41</v>
      </c>
      <c r="D12">
        <v>8</v>
      </c>
      <c r="E12" s="28">
        <v>56000</v>
      </c>
    </row>
    <row r="13" spans="2:5" x14ac:dyDescent="0.4">
      <c r="C13" t="s">
        <v>46</v>
      </c>
      <c r="D13">
        <v>5</v>
      </c>
      <c r="E13" s="28">
        <v>99000</v>
      </c>
    </row>
    <row r="14" spans="2:5" x14ac:dyDescent="0.4">
      <c r="B14" t="s">
        <v>167</v>
      </c>
      <c r="D14">
        <v>20</v>
      </c>
      <c r="E14" s="28">
        <v>216600</v>
      </c>
    </row>
    <row r="15" spans="2:5" x14ac:dyDescent="0.4">
      <c r="B15" t="s">
        <v>162</v>
      </c>
      <c r="D15">
        <v>37</v>
      </c>
      <c r="E15" s="28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4" sqref="C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A3:G14" xr:uid="{25B3FFE0-AF1F-4160-9039-DAA08F3B94F1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AE4BEAB4-CB6B-4AA6-B8DA-BD1095A016BD}">
      <formula1>"소설, 취미/레저, 컴퓨터, 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C94"/>
  <sheetViews>
    <sheetView workbookViewId="0">
      <selection activeCell="E15" sqref="E15"/>
    </sheetView>
  </sheetViews>
  <sheetFormatPr defaultRowHeight="17.399999999999999" outlineLevelRow="3" x14ac:dyDescent="0.4"/>
  <cols>
    <col min="1" max="1" width="11.69921875" customWidth="1"/>
    <col min="2" max="2" width="7" customWidth="1"/>
    <col min="3" max="3" width="9.3984375" bestFit="1" customWidth="1"/>
  </cols>
  <sheetData>
    <row r="1" spans="1:3" x14ac:dyDescent="0.4">
      <c r="A1" t="s">
        <v>56</v>
      </c>
    </row>
    <row r="2" spans="1:3" x14ac:dyDescent="0.4">
      <c r="A2" s="1" t="s">
        <v>2</v>
      </c>
      <c r="B2" s="1" t="s">
        <v>4</v>
      </c>
      <c r="C2" s="1" t="s">
        <v>6</v>
      </c>
    </row>
    <row r="3" spans="1:3" hidden="1" outlineLevel="3" x14ac:dyDescent="0.4">
      <c r="A3" s="30"/>
      <c r="B3" s="30">
        <f>오프라인!$E$3</f>
        <v>8</v>
      </c>
      <c r="C3" s="31">
        <f>오프라인!$G$3</f>
        <v>53200</v>
      </c>
    </row>
    <row r="4" spans="1:3" hidden="1" outlineLevel="3" collapsed="1" x14ac:dyDescent="0.4">
      <c r="A4" s="30"/>
      <c r="B4" s="30">
        <f>온라인!$E$3</f>
        <v>10</v>
      </c>
      <c r="C4" s="31">
        <f>온라인!$G$3</f>
        <v>188100</v>
      </c>
    </row>
    <row r="5" spans="1:3" outlineLevel="2" collapsed="1" x14ac:dyDescent="0.4">
      <c r="A5" s="30">
        <v>43831</v>
      </c>
      <c r="B5" s="30">
        <f>MAX(B3:B4)</f>
        <v>10</v>
      </c>
      <c r="C5" s="31">
        <f>MAX(C3:C4)</f>
        <v>188100</v>
      </c>
    </row>
    <row r="6" spans="1:3" hidden="1" outlineLevel="3" x14ac:dyDescent="0.4">
      <c r="A6" s="30"/>
      <c r="B6" s="30">
        <f>오프라인!$E$4</f>
        <v>5</v>
      </c>
      <c r="C6" s="31">
        <f>오프라인!$G$4</f>
        <v>47025</v>
      </c>
    </row>
    <row r="7" spans="1:3" outlineLevel="2" collapsed="1" x14ac:dyDescent="0.4">
      <c r="A7" s="30">
        <v>43842</v>
      </c>
      <c r="B7" s="30">
        <f>MAX(B6)</f>
        <v>5</v>
      </c>
      <c r="C7" s="31">
        <f>MAX(C6)</f>
        <v>47025</v>
      </c>
    </row>
    <row r="8" spans="1:3" hidden="1" outlineLevel="3" x14ac:dyDescent="0.4">
      <c r="A8" s="30"/>
      <c r="B8" s="30">
        <f>오프라인!$E$5</f>
        <v>7</v>
      </c>
      <c r="C8" s="31">
        <f>오프라인!$G$5</f>
        <v>58520</v>
      </c>
    </row>
    <row r="9" spans="1:3" outlineLevel="1" x14ac:dyDescent="0.4">
      <c r="A9" s="30">
        <v>43852</v>
      </c>
      <c r="B9" s="30">
        <f>MAX(B8)</f>
        <v>7</v>
      </c>
      <c r="C9" s="31">
        <f>MAX(C8)</f>
        <v>58520</v>
      </c>
    </row>
    <row r="10" spans="1:3" hidden="1" outlineLevel="3" x14ac:dyDescent="0.4">
      <c r="A10" s="30"/>
      <c r="B10" s="30">
        <f>오프라인!$E$6</f>
        <v>2</v>
      </c>
      <c r="C10" s="31">
        <f>오프라인!$G$6</f>
        <v>28500</v>
      </c>
    </row>
    <row r="11" spans="1:3" outlineLevel="2" collapsed="1" x14ac:dyDescent="0.4">
      <c r="A11" s="30">
        <v>43856</v>
      </c>
      <c r="B11" s="30">
        <f>MAX(B10)</f>
        <v>2</v>
      </c>
      <c r="C11" s="31">
        <f>MAX(C10)</f>
        <v>28500</v>
      </c>
    </row>
    <row r="12" spans="1:3" hidden="1" outlineLevel="3" x14ac:dyDescent="0.4">
      <c r="A12" s="30"/>
      <c r="B12" s="30">
        <f>오프라인!$E$7</f>
        <v>8</v>
      </c>
      <c r="C12" s="31">
        <f>오프라인!$G$7</f>
        <v>75240</v>
      </c>
    </row>
    <row r="13" spans="1:3" outlineLevel="1" x14ac:dyDescent="0.4">
      <c r="A13" s="30">
        <v>43864</v>
      </c>
      <c r="B13" s="30">
        <f>MAX(B12)</f>
        <v>8</v>
      </c>
      <c r="C13" s="31">
        <f>MAX(C12)</f>
        <v>75240</v>
      </c>
    </row>
    <row r="14" spans="1:3" hidden="1" outlineLevel="3" x14ac:dyDescent="0.4">
      <c r="A14" s="30"/>
      <c r="B14" s="30">
        <f>온라인!$E$4</f>
        <v>2</v>
      </c>
      <c r="C14" s="31">
        <f>온라인!$G$4</f>
        <v>35640</v>
      </c>
    </row>
    <row r="15" spans="1:3" outlineLevel="2" collapsed="1" x14ac:dyDescent="0.4">
      <c r="A15" s="30">
        <v>43866</v>
      </c>
      <c r="B15" s="30">
        <f>MAX(B14)</f>
        <v>2</v>
      </c>
      <c r="C15" s="31">
        <f>MAX(C14)</f>
        <v>35640</v>
      </c>
    </row>
    <row r="16" spans="1:3" hidden="1" outlineLevel="3" x14ac:dyDescent="0.4">
      <c r="A16" s="30"/>
      <c r="B16" s="30">
        <f>오프라인!$E$8</f>
        <v>1</v>
      </c>
      <c r="C16" s="31">
        <f>오프라인!$G$8</f>
        <v>15840</v>
      </c>
    </row>
    <row r="17" spans="1:3" hidden="1" outlineLevel="3" collapsed="1" x14ac:dyDescent="0.4">
      <c r="A17" s="30"/>
      <c r="B17" s="30">
        <f>온라인!$E$5</f>
        <v>3</v>
      </c>
      <c r="C17" s="31">
        <f>온라인!$G$5</f>
        <v>26730</v>
      </c>
    </row>
    <row r="18" spans="1:3" x14ac:dyDescent="0.4">
      <c r="A18" s="30">
        <v>43876</v>
      </c>
      <c r="B18" s="30">
        <f>MAX(B16:B17)</f>
        <v>3</v>
      </c>
      <c r="C18" s="31">
        <f>MAX(C16:C17)</f>
        <v>26730</v>
      </c>
    </row>
    <row r="19" spans="1:3" hidden="1" outlineLevel="3" x14ac:dyDescent="0.4">
      <c r="A19" s="30"/>
      <c r="B19" s="30">
        <f>오프라인!$E$9</f>
        <v>5</v>
      </c>
      <c r="C19" s="31">
        <f>오프라인!$G$9</f>
        <v>94050</v>
      </c>
    </row>
    <row r="20" spans="1:3" outlineLevel="2" collapsed="1" x14ac:dyDescent="0.4">
      <c r="A20" s="30">
        <v>43895</v>
      </c>
      <c r="B20" s="30">
        <f>MAX(B19)</f>
        <v>5</v>
      </c>
      <c r="C20" s="31">
        <f>MAX(C19)</f>
        <v>94050</v>
      </c>
    </row>
    <row r="21" spans="1:3" hidden="1" outlineLevel="3" x14ac:dyDescent="0.4">
      <c r="A21" s="30"/>
      <c r="B21" s="30">
        <f>오프라인!$E$10</f>
        <v>4</v>
      </c>
      <c r="C21" s="31">
        <f>오프라인!$G$10</f>
        <v>41800</v>
      </c>
    </row>
    <row r="22" spans="1:3" outlineLevel="1" x14ac:dyDescent="0.4">
      <c r="A22" s="30">
        <v>43896</v>
      </c>
      <c r="B22" s="30">
        <f>MAX(B21)</f>
        <v>4</v>
      </c>
      <c r="C22" s="31">
        <f>MAX(C21)</f>
        <v>41800</v>
      </c>
    </row>
    <row r="23" spans="1:3" hidden="1" outlineLevel="3" x14ac:dyDescent="0.4">
      <c r="A23" s="30"/>
      <c r="B23" s="30">
        <f>오프라인!$E$11</f>
        <v>9</v>
      </c>
      <c r="C23" s="31">
        <f>오프라인!$G$11</f>
        <v>142560</v>
      </c>
    </row>
    <row r="24" spans="1:3" outlineLevel="2" collapsed="1" x14ac:dyDescent="0.4">
      <c r="A24" s="30">
        <v>43912</v>
      </c>
      <c r="B24" s="30">
        <f>MAX(B23)</f>
        <v>9</v>
      </c>
      <c r="C24" s="31">
        <f>MAX(C23)</f>
        <v>142560</v>
      </c>
    </row>
    <row r="25" spans="1:3" hidden="1" outlineLevel="3" x14ac:dyDescent="0.4">
      <c r="A25" s="30"/>
      <c r="B25" s="30">
        <f>오프라인!$E$12</f>
        <v>1</v>
      </c>
      <c r="C25" s="31">
        <f>오프라인!$G$12</f>
        <v>8360</v>
      </c>
    </row>
    <row r="26" spans="1:3" x14ac:dyDescent="0.4">
      <c r="A26" s="30">
        <v>43917</v>
      </c>
      <c r="B26" s="30">
        <f>MAX(B25)</f>
        <v>1</v>
      </c>
      <c r="C26" s="31">
        <f>MAX(C25)</f>
        <v>8360</v>
      </c>
    </row>
    <row r="27" spans="1:3" hidden="1" outlineLevel="3" x14ac:dyDescent="0.4">
      <c r="A27" s="30"/>
      <c r="B27" s="30">
        <f>오프라인!$E$13</f>
        <v>7</v>
      </c>
      <c r="C27" s="31">
        <f>오프라인!$G$13</f>
        <v>79800</v>
      </c>
    </row>
    <row r="28" spans="1:3" outlineLevel="2" collapsed="1" x14ac:dyDescent="0.4">
      <c r="A28" s="30">
        <v>43935</v>
      </c>
      <c r="B28" s="30">
        <f>MAX(B27)</f>
        <v>7</v>
      </c>
      <c r="C28" s="31">
        <f>MAX(C27)</f>
        <v>79800</v>
      </c>
    </row>
    <row r="29" spans="1:3" hidden="1" outlineLevel="3" x14ac:dyDescent="0.4">
      <c r="A29" s="30"/>
      <c r="B29" s="30">
        <f>오프라인!$E$14</f>
        <v>1</v>
      </c>
      <c r="C29" s="31">
        <f>오프라인!$G$14</f>
        <v>14250</v>
      </c>
    </row>
    <row r="30" spans="1:3" outlineLevel="1" x14ac:dyDescent="0.4">
      <c r="A30" s="30">
        <v>43941</v>
      </c>
      <c r="B30" s="30">
        <f>MAX(B29)</f>
        <v>1</v>
      </c>
      <c r="C30" s="31">
        <f>MAX(C29)</f>
        <v>14250</v>
      </c>
    </row>
    <row r="31" spans="1:3" hidden="1" outlineLevel="3" x14ac:dyDescent="0.4">
      <c r="A31" s="30"/>
      <c r="B31" s="30">
        <f>온라인!$E$6</f>
        <v>3</v>
      </c>
      <c r="C31" s="31">
        <f>온라인!$G$6</f>
        <v>30600</v>
      </c>
    </row>
    <row r="32" spans="1:3" outlineLevel="2" collapsed="1" x14ac:dyDescent="0.4">
      <c r="A32" s="30">
        <v>43892</v>
      </c>
      <c r="B32" s="30">
        <f>MAX(B31)</f>
        <v>3</v>
      </c>
      <c r="C32" s="31">
        <f>MAX(C31)</f>
        <v>30600</v>
      </c>
    </row>
    <row r="33" spans="1:3" hidden="1" outlineLevel="3" x14ac:dyDescent="0.4">
      <c r="A33" s="30"/>
      <c r="B33" s="30">
        <f>온라인!$E$7</f>
        <v>6</v>
      </c>
      <c r="C33" s="31">
        <f>온라인!$G$7</f>
        <v>106920</v>
      </c>
    </row>
    <row r="34" spans="1:3" outlineLevel="2" collapsed="1" x14ac:dyDescent="0.4">
      <c r="A34" s="30">
        <v>43905</v>
      </c>
      <c r="B34" s="30">
        <f>MAX(B33)</f>
        <v>6</v>
      </c>
      <c r="C34" s="31">
        <f>MAX(C33)</f>
        <v>106920</v>
      </c>
    </row>
    <row r="35" spans="1:3" hidden="1" outlineLevel="3" x14ac:dyDescent="0.4">
      <c r="A35" s="30"/>
      <c r="B35" s="30">
        <f>온라인!$E$8</f>
        <v>1</v>
      </c>
      <c r="C35" s="31">
        <f>온라인!$G$8</f>
        <v>8500</v>
      </c>
    </row>
    <row r="36" spans="1:3" x14ac:dyDescent="0.4">
      <c r="A36" s="30">
        <v>43907</v>
      </c>
      <c r="B36" s="30">
        <f>MAX(B35)</f>
        <v>1</v>
      </c>
      <c r="C36" s="31">
        <f>MAX(C35)</f>
        <v>8500</v>
      </c>
    </row>
    <row r="37" spans="1:3" hidden="1" outlineLevel="3" x14ac:dyDescent="0.4">
      <c r="A37" s="30"/>
      <c r="B37" s="30">
        <f>온라인!$E$9</f>
        <v>4</v>
      </c>
      <c r="C37" s="31">
        <f>온라인!$G$9</f>
        <v>57800</v>
      </c>
    </row>
    <row r="38" spans="1:3" outlineLevel="2" collapsed="1" x14ac:dyDescent="0.4">
      <c r="A38" s="30">
        <v>43913</v>
      </c>
      <c r="B38" s="30">
        <f>MAX(B37)</f>
        <v>4</v>
      </c>
      <c r="C38" s="31">
        <f>MAX(C37)</f>
        <v>57800</v>
      </c>
    </row>
    <row r="39" spans="1:3" hidden="1" outlineLevel="3" x14ac:dyDescent="0.4">
      <c r="A39" s="30"/>
      <c r="B39" s="30">
        <f>온라인!$E$10</f>
        <v>1</v>
      </c>
      <c r="C39" s="31">
        <f>온라인!$G$10</f>
        <v>18810</v>
      </c>
    </row>
    <row r="40" spans="1:3" hidden="1" outlineLevel="3" collapsed="1" x14ac:dyDescent="0.4">
      <c r="A40" s="30"/>
      <c r="B40" s="30">
        <f>온라인!$E$11</f>
        <v>1</v>
      </c>
      <c r="C40" s="31">
        <f>온라인!$G$11</f>
        <v>10450</v>
      </c>
    </row>
    <row r="41" spans="1:3" outlineLevel="1" x14ac:dyDescent="0.4">
      <c r="A41" s="30">
        <v>43926</v>
      </c>
      <c r="B41" s="30">
        <f>MAX(B39:B40)</f>
        <v>1</v>
      </c>
      <c r="C41" s="31">
        <f>MAX(C39:C40)</f>
        <v>18810</v>
      </c>
    </row>
    <row r="42" spans="1:3" hidden="1" outlineLevel="3" x14ac:dyDescent="0.4">
      <c r="A42" s="30"/>
      <c r="B42" s="30">
        <f>온라인!$E$12</f>
        <v>6</v>
      </c>
      <c r="C42" s="31">
        <f>온라인!$G$12</f>
        <v>11400</v>
      </c>
    </row>
    <row r="43" spans="1:3" outlineLevel="2" collapsed="1" x14ac:dyDescent="0.4">
      <c r="A43" s="30">
        <v>43933</v>
      </c>
      <c r="B43" s="30">
        <f>MAX(B42)</f>
        <v>6</v>
      </c>
      <c r="C43" s="31">
        <f>MAX(C42)</f>
        <v>11400</v>
      </c>
    </row>
    <row r="44" spans="1:3" hidden="1" outlineLevel="3" x14ac:dyDescent="0.4">
      <c r="A44" s="30"/>
      <c r="B44" s="30">
        <f>온라인!$E$13</f>
        <v>10</v>
      </c>
      <c r="C44" s="31">
        <f>온라인!$G$13</f>
        <v>94050</v>
      </c>
    </row>
    <row r="45" spans="1:3" x14ac:dyDescent="0.4">
      <c r="A45" s="30">
        <v>43936</v>
      </c>
      <c r="B45" s="30">
        <f>MAX(B44)</f>
        <v>10</v>
      </c>
      <c r="C45" s="31">
        <f>MAX(C44)</f>
        <v>94050</v>
      </c>
    </row>
    <row r="46" spans="1:3" hidden="1" outlineLevel="3" x14ac:dyDescent="0.4">
      <c r="A46" s="30"/>
      <c r="B46" s="30">
        <f>온라인!$E$14</f>
        <v>12</v>
      </c>
      <c r="C46" s="31">
        <f>온라인!$G$14</f>
        <v>250800</v>
      </c>
    </row>
    <row r="47" spans="1:3" outlineLevel="2" collapsed="1" x14ac:dyDescent="0.4">
      <c r="A47" s="30">
        <v>43972</v>
      </c>
      <c r="B47" s="30">
        <f>MAX(B46)</f>
        <v>12</v>
      </c>
      <c r="C47" s="31">
        <f>MAX(C46)</f>
        <v>250800</v>
      </c>
    </row>
    <row r="48" spans="1:3" outlineLevel="1" x14ac:dyDescent="0.4">
      <c r="A48" s="30"/>
      <c r="B48" s="30"/>
      <c r="C48" s="30"/>
    </row>
    <row r="49" spans="1:3" outlineLevel="2" x14ac:dyDescent="0.4">
      <c r="A49" s="30"/>
      <c r="B49" s="30"/>
      <c r="C49" s="30"/>
    </row>
    <row r="50" spans="1:3" x14ac:dyDescent="0.4">
      <c r="A50" s="30"/>
      <c r="B50" s="30"/>
      <c r="C50" s="30"/>
    </row>
    <row r="51" spans="1:3" outlineLevel="2" x14ac:dyDescent="0.4">
      <c r="A51" s="30"/>
      <c r="B51" s="30"/>
      <c r="C51" s="30"/>
    </row>
    <row r="52" spans="1:3" outlineLevel="1" x14ac:dyDescent="0.4">
      <c r="A52" s="30"/>
      <c r="B52" s="30"/>
      <c r="C52" s="30"/>
    </row>
    <row r="53" spans="1:3" outlineLevel="2" x14ac:dyDescent="0.4">
      <c r="A53" s="30"/>
      <c r="B53" s="30"/>
      <c r="C53" s="30"/>
    </row>
    <row r="54" spans="1:3" x14ac:dyDescent="0.4">
      <c r="A54" s="30"/>
      <c r="B54" s="30"/>
      <c r="C54" s="30"/>
    </row>
    <row r="55" spans="1:3" outlineLevel="2" x14ac:dyDescent="0.4">
      <c r="A55" s="30"/>
      <c r="B55" s="30"/>
      <c r="C55" s="30"/>
    </row>
    <row r="56" spans="1:3" outlineLevel="1" x14ac:dyDescent="0.4">
      <c r="A56" s="30"/>
      <c r="B56" s="30"/>
      <c r="C56" s="30"/>
    </row>
    <row r="57" spans="1:3" outlineLevel="2" x14ac:dyDescent="0.4">
      <c r="A57" s="30"/>
      <c r="B57" s="30"/>
      <c r="C57" s="30"/>
    </row>
    <row r="58" spans="1:3" outlineLevel="1" x14ac:dyDescent="0.4">
      <c r="A58" s="30"/>
      <c r="B58" s="30"/>
      <c r="C58" s="30"/>
    </row>
    <row r="59" spans="1:3" outlineLevel="2" x14ac:dyDescent="0.4">
      <c r="A59" s="30"/>
      <c r="B59" s="30"/>
      <c r="C59" s="30"/>
    </row>
    <row r="60" spans="1:3" x14ac:dyDescent="0.4">
      <c r="A60" s="30"/>
      <c r="B60" s="30"/>
      <c r="C60" s="30"/>
    </row>
    <row r="61" spans="1:3" outlineLevel="2" x14ac:dyDescent="0.4">
      <c r="A61" s="30"/>
      <c r="B61" s="30"/>
      <c r="C61" s="30"/>
    </row>
    <row r="62" spans="1:3" outlineLevel="1" x14ac:dyDescent="0.4">
      <c r="A62" s="30"/>
      <c r="B62" s="30"/>
      <c r="C62" s="30"/>
    </row>
    <row r="63" spans="1:3" outlineLevel="2" x14ac:dyDescent="0.4">
      <c r="A63" s="30"/>
      <c r="B63" s="30"/>
      <c r="C63" s="30"/>
    </row>
    <row r="64" spans="1:3" outlineLevel="2" collapsed="1" x14ac:dyDescent="0.4">
      <c r="A64" s="30"/>
      <c r="B64" s="30"/>
      <c r="C64" s="30"/>
    </row>
    <row r="65" spans="1:3" x14ac:dyDescent="0.4">
      <c r="A65" s="30"/>
      <c r="B65" s="30"/>
      <c r="C65" s="30"/>
    </row>
    <row r="66" spans="1:3" outlineLevel="2" x14ac:dyDescent="0.4">
      <c r="A66" s="30"/>
      <c r="B66" s="30"/>
      <c r="C66" s="30"/>
    </row>
    <row r="67" spans="1:3" outlineLevel="1" x14ac:dyDescent="0.4">
      <c r="A67" s="30"/>
      <c r="B67" s="30"/>
      <c r="C67" s="30"/>
    </row>
    <row r="68" spans="1:3" outlineLevel="2" x14ac:dyDescent="0.4">
      <c r="A68" s="30"/>
      <c r="B68" s="30"/>
      <c r="C68" s="30"/>
    </row>
    <row r="69" spans="1:3" x14ac:dyDescent="0.4">
      <c r="A69" s="30"/>
      <c r="B69" s="30"/>
      <c r="C69" s="30"/>
    </row>
    <row r="70" spans="1:3" outlineLevel="2" x14ac:dyDescent="0.4">
      <c r="A70" s="30"/>
      <c r="B70" s="30"/>
      <c r="C70" s="30"/>
    </row>
    <row r="71" spans="1:3" outlineLevel="1" x14ac:dyDescent="0.4">
      <c r="A71" s="30"/>
      <c r="B71" s="30"/>
      <c r="C71" s="30"/>
    </row>
    <row r="73" spans="1:3" outlineLevel="1" x14ac:dyDescent="0.4"/>
    <row r="75" spans="1:3" outlineLevel="1" x14ac:dyDescent="0.4"/>
    <row r="77" spans="1:3" outlineLevel="1" x14ac:dyDescent="0.4"/>
    <row r="79" spans="1:3" outlineLevel="1" x14ac:dyDescent="0.4"/>
    <row r="81" outlineLevel="1" x14ac:dyDescent="0.4"/>
    <row r="83" outlineLevel="1" x14ac:dyDescent="0.4"/>
    <row r="85" outlineLevel="1" x14ac:dyDescent="0.4"/>
    <row r="87" outlineLevel="1" x14ac:dyDescent="0.4"/>
    <row r="88" outlineLevel="1" collapsed="1" x14ac:dyDescent="0.4"/>
    <row r="90" outlineLevel="1" x14ac:dyDescent="0.4"/>
    <row r="92" outlineLevel="1" x14ac:dyDescent="0.4"/>
    <row r="94" outlineLevel="1" x14ac:dyDescent="0.4"/>
  </sheetData>
  <dataConsolidate function="max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6" workbookViewId="0">
      <selection activeCell="M11" sqref="M11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I6" sqref="I6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29" t="s">
        <v>13</v>
      </c>
      <c r="C3" s="1" t="s">
        <v>14</v>
      </c>
      <c r="D3" s="1" t="s">
        <v>16</v>
      </c>
      <c r="E3" s="32">
        <v>58800</v>
      </c>
    </row>
    <row r="4" spans="2:5" x14ac:dyDescent="0.4">
      <c r="B4" s="29" t="s">
        <v>22</v>
      </c>
      <c r="C4" s="1" t="s">
        <v>11</v>
      </c>
      <c r="D4" s="1" t="s">
        <v>23</v>
      </c>
      <c r="E4" s="32">
        <v>10000</v>
      </c>
    </row>
    <row r="5" spans="2:5" x14ac:dyDescent="0.4">
      <c r="B5" s="29" t="s">
        <v>36</v>
      </c>
      <c r="C5" s="1" t="s">
        <v>14</v>
      </c>
      <c r="D5" s="1" t="s">
        <v>38</v>
      </c>
      <c r="E5" s="32">
        <v>17600</v>
      </c>
    </row>
    <row r="6" spans="2:5" x14ac:dyDescent="0.4">
      <c r="B6" s="29" t="s">
        <v>39</v>
      </c>
      <c r="C6" s="1" t="s">
        <v>14</v>
      </c>
      <c r="D6" s="1" t="s">
        <v>15</v>
      </c>
      <c r="E6" s="32">
        <v>17600</v>
      </c>
    </row>
    <row r="7" spans="2:5" x14ac:dyDescent="0.4">
      <c r="B7" s="29" t="s">
        <v>7</v>
      </c>
      <c r="C7" s="1" t="s">
        <v>8</v>
      </c>
      <c r="D7" s="1" t="s">
        <v>9</v>
      </c>
      <c r="E7" s="32">
        <v>39800</v>
      </c>
    </row>
    <row r="8" spans="2:5" x14ac:dyDescent="0.4">
      <c r="B8" s="29" t="s">
        <v>41</v>
      </c>
      <c r="C8" s="1" t="s">
        <v>20</v>
      </c>
      <c r="D8" s="1" t="s">
        <v>42</v>
      </c>
      <c r="E8" s="32">
        <v>7000</v>
      </c>
    </row>
    <row r="9" spans="2:5" x14ac:dyDescent="0.4">
      <c r="B9" s="29" t="s">
        <v>49</v>
      </c>
      <c r="C9" s="1" t="s">
        <v>11</v>
      </c>
      <c r="D9" s="1" t="s">
        <v>12</v>
      </c>
      <c r="E9" s="32">
        <v>9900</v>
      </c>
    </row>
    <row r="10" spans="2:5" x14ac:dyDescent="0.4">
      <c r="B10" s="29" t="s">
        <v>18</v>
      </c>
      <c r="C10" s="1" t="s">
        <v>14</v>
      </c>
      <c r="D10" s="1" t="s">
        <v>19</v>
      </c>
      <c r="E10" s="32">
        <v>62800</v>
      </c>
    </row>
    <row r="11" spans="2:5" x14ac:dyDescent="0.4">
      <c r="B11" s="29" t="s">
        <v>26</v>
      </c>
      <c r="C11" s="1" t="s">
        <v>20</v>
      </c>
      <c r="D11" s="1" t="s">
        <v>27</v>
      </c>
      <c r="E11" s="32">
        <v>17000</v>
      </c>
    </row>
    <row r="12" spans="2:5" x14ac:dyDescent="0.4">
      <c r="B12" s="29" t="s">
        <v>32</v>
      </c>
      <c r="C12" s="1" t="s">
        <v>11</v>
      </c>
      <c r="D12" s="1" t="s">
        <v>33</v>
      </c>
      <c r="E12" s="32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4" name="Button 4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cp:lastPrinted>2025-04-28T14:04:37Z</cp:lastPrinted>
  <dcterms:created xsi:type="dcterms:W3CDTF">2023-08-09T00:13:15Z</dcterms:created>
  <dcterms:modified xsi:type="dcterms:W3CDTF">2025-04-28T14:05:14Z</dcterms:modified>
</cp:coreProperties>
</file>