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\컴활\2025_기출문제집_컴활1급실기_학습자료_241206 update\2025_기출문제집_컴활1급실기_학습자료_241206 update\02 최신기출유형\09회\"/>
    </mc:Choice>
  </mc:AlternateContent>
  <xr:revisionPtr revIDLastSave="0" documentId="13_ncr:1_{461F1932-EDD3-48B4-8896-BD52A61BC1CA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 a="1"/>
  <c r="J32" i="1" s="1"/>
  <c r="J31" i="1" a="1"/>
  <c r="J31" i="1" s="1"/>
  <c r="L26" i="1" a="1"/>
  <c r="L26" i="1" s="1"/>
  <c r="I35" i="1" a="1"/>
  <c r="I35" i="1" s="1"/>
  <c r="C32" i="1" a="1"/>
  <c r="C32" i="1" s="1"/>
  <c r="D32" i="1" a="1"/>
  <c r="D32" i="1"/>
  <c r="E32" i="1" a="1"/>
  <c r="E32" i="1"/>
  <c r="F32" i="1" a="1"/>
  <c r="F32" i="1" s="1"/>
  <c r="C33" i="1" a="1"/>
  <c r="C33" i="1" s="1"/>
  <c r="D33" i="1" a="1"/>
  <c r="D33" i="1"/>
  <c r="E33" i="1" a="1"/>
  <c r="E33" i="1"/>
  <c r="F33" i="1" a="1"/>
  <c r="F33" i="1" s="1"/>
  <c r="C34" i="1" a="1"/>
  <c r="C34" i="1" s="1"/>
  <c r="D34" i="1" a="1"/>
  <c r="D34" i="1" s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B3" i="5"/>
  <c r="C3" i="5"/>
  <c r="B4" i="5"/>
  <c r="C4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9" i="1" a="1"/>
  <c r="J13" i="1" a="1"/>
  <c r="J17" i="1" a="1"/>
  <c r="J21" i="1" a="1"/>
  <c r="J25" i="1" a="1"/>
  <c r="J20" i="1" a="1"/>
  <c r="J10" i="1" a="1"/>
  <c r="J18" i="1" a="1"/>
  <c r="J26" i="1" a="1"/>
  <c r="J11" i="1" a="1"/>
  <c r="J19" i="1" a="1"/>
  <c r="J23" i="1" a="1"/>
  <c r="J12" i="1" a="1"/>
  <c r="J24" i="1" a="1"/>
  <c r="J6" i="1" a="1"/>
  <c r="J14" i="1" a="1"/>
  <c r="J22" i="1" a="1"/>
  <c r="J15" i="1" a="1"/>
  <c r="J27" i="1" a="1"/>
  <c r="J16" i="1" a="1"/>
  <c r="J7" i="1" a="1"/>
  <c r="J8" i="1" a="1"/>
  <c r="J4" i="1" a="1"/>
  <c r="J8" i="1" l="1"/>
  <c r="J7" i="1"/>
  <c r="J16" i="1"/>
  <c r="J27" i="1"/>
  <c r="J15" i="1"/>
  <c r="J22" i="1"/>
  <c r="J14" i="1"/>
  <c r="J6" i="1"/>
  <c r="J24" i="1"/>
  <c r="J12" i="1"/>
  <c r="J23" i="1"/>
  <c r="J19" i="1"/>
  <c r="J11" i="1"/>
  <c r="J26" i="1"/>
  <c r="J18" i="1"/>
  <c r="J10" i="1"/>
  <c r="J20" i="1"/>
  <c r="J25" i="1"/>
  <c r="J21" i="1"/>
  <c r="J17" i="1"/>
  <c r="J13" i="1"/>
  <c r="J9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8D4056-8C5C-4506-9A22-95ED0624205B}" name="MS Access Database_Query" type="1" refreshedVersion="8" background="1">
    <dbPr connection="DSN=MS Access Database;DBQ=C:\OA\도서판매.accdb;DefaultDir=C:\OA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OA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<sst xmlns="http://schemas.openxmlformats.org/spreadsheetml/2006/main" count="541" uniqueCount="174">
  <si>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</si>
  <si>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</si>
  <si>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</si>
  <si>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</si>
  <si>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</si>
  <si>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</si>
  <si>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</si>
  <si>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</si>
  <si>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</si>
  <si>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</si>
  <si>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</si>
  <si>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</si>
  <si>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</si>
  <si>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</si>
  <si>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</si>
  <si>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</si>
  <si>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</si>
  <si>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</si>
  <si>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</si>
  <si>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</si>
  <si>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</si>
  <si>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</si>
  <si>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</si>
  <si>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</si>
  <si>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</si>
  <si>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</si>
  <si>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</si>
  <si>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</si>
  <si>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</si>
  <si>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</si>
  <si>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</si>
  <si>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</si>
  <si>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</si>
  <si>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</si>
  <si>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</si>
  <si>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</si>
  <si>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</si>
  <si>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</si>
  <si>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</si>
  <si>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</si>
  <si>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</si>
  <si>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</si>
  <si>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</si>
  <si>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</si>
  <si>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</si>
  <si>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</si>
  <si>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</si>
  <si>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</si>
  <si>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</si>
  <si>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</si>
  <si>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</si>
  <si>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</si>
  <si>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</si>
  <si>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</si>
  <si>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</si>
  <si>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</si>
  <si>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</si>
  <si>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</si>
  <si>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</si>
  <si>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</si>
  <si>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</si>
  <si>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</si>
  <si>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</si>
  <si>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</si>
  <si>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</si>
  <si>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</si>
  <si>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</si>
  <si>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</si>
  <si>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</si>
  <si>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</si>
  <si>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</si>
  <si>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</si>
  <si>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</si>
  <si>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</si>
  <si>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</si>
  <si>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</si>
  <si>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</si>
  <si>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</si>
  <si>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</si>
  <si>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</si>
  <si>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</si>
  <si>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</si>
  <si>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</si>
  <si>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</si>
  <si>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</si>
  <si>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</si>
  <si>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</si>
  <si>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</si>
  <si>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</si>
  <si>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</si>
  <si>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</si>
  <si>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</si>
  <si>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</si>
  <si>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</si>
  <si>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</si>
  <si>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</si>
  <si>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</si>
  <si>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</si>
  <si>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</si>
  <si>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</si>
  <si>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</si>
  <si>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</si>
  <si>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</si>
  <si>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</si>
  <si>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</si>
  <si>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</si>
  <si>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</si>
  <si>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</si>
  <si>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</si>
  <si>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</si>
  <si>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</si>
  <si>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</si>
  <si>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</si>
  <si>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</si>
  <si>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</si>
  <si>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</si>
  <si>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</si>
  <si>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</si>
  <si>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</si>
  <si>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</si>
  <si>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</si>
  <si>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</si>
  <si>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</si>
  <si>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</si>
  <si>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</si>
  <si>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</si>
  <si>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</si>
  <si>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</si>
  <si>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</si>
  <si>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</si>
  <si>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</si>
  <si>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</si>
  <si>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</si>
  <si>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</si>
  <si>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</si>
  <si>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</si>
  <si>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</si>
  <si>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</si>
  <si>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</si>
  <si>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</si>
  <si>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</si>
  <si>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</si>
  <si>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</si>
  <si>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</si>
  <si>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</si>
  <si>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</si>
  <si>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</si>
  <si>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</si>
  <si>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</si>
  <si>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</si>
  <si>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</si>
  <si>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</si>
  <si>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</si>
  <si>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</si>
  <si>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</si>
  <si>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</si>
  <si>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</si>
  <si>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</si>
  <si>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</si>
  <si>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</si>
  <si>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</si>
  <si>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</si>
  <si>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</si>
  <si>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</si>
  <si>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</si>
  <si>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</si>
  <si>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</si>
  <si>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</si>
  <si>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</si>
  <si>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</si>
  <si>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</si>
  <si>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</si>
  <si>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DD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</si>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</sst>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0&quot;[10%할인]&quot;;[&gt;=10000]0&quot;[5%할인]&quot;;0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784096"/>
        <c:axId val="581376608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5813766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76784096"/>
        <c:crosses val="max"/>
        <c:crossBetween val="between"/>
      </c:valAx>
      <c:catAx>
        <c:axId val="1276784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137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31.88009525463" backgroundQuery="1" createdVersion="8" refreshedVersion="8" minRefreshableVersion="3" recordCount="24" xr:uid="{CDBA3E5E-5159-47E1-A75D-D2F0668EA911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0451DA-A719-4D2A-AE24-7214810B64D4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H3" sqref="H3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OR($A3&gt;=MAX($A$3:$A$26),$A3&lt;=MIN($A$3:$A$26))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45731</v>
      </c>
      <c r="B4" s="1" t="s">
        <v>172</v>
      </c>
      <c r="C4" s="1" t="b">
        <v>0</v>
      </c>
      <c r="D4" s="1" t="s">
        <v>172</v>
      </c>
      <c r="E4" s="8" t="s">
        <v>173</v>
      </c>
      <c r="F4" s="8" t="s">
        <v>173</v>
      </c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4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fitToHeight="2" orientation="landscape" draft="1" r:id="rId1"/>
  <headerFooter alignWithMargins="0"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L35"/>
  <sheetViews>
    <sheetView tabSelected="1" topLeftCell="A21" workbookViewId="0">
      <selection activeCell="K31" sqref="K31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2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2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2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2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2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2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2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2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2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2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  <c r="L26" cm="1">
        <f t="array" ref="L26">MAX(IF(LEFT($C$4:$C$27,1)=$H31,$H$4:$H$27))</f>
        <v>22000</v>
      </c>
    </row>
    <row r="27" spans="2:12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2" x14ac:dyDescent="0.4">
      <c r="B29" t="s">
        <v>55</v>
      </c>
      <c r="H29" t="s">
        <v>56</v>
      </c>
    </row>
    <row r="30" spans="2:12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2" x14ac:dyDescent="0.4">
      <c r="B31" s="1">
        <v>1</v>
      </c>
      <c r="C31" cm="1">
        <f t="array" ref="C31">SUM((MONTH($E$4:$E$27)=$B31)*($B$4:$B$27=C$30)*1)</f>
        <v>2</v>
      </c>
      <c r="D31" cm="1">
        <f t="array" ref="D31">SUM((MONTH($E$4:$E$27)=$B31)*($B$4:$B$27=D$30)*1)</f>
        <v>2</v>
      </c>
      <c r="E31" cm="1">
        <f t="array" ref="E31">SUM((MONTH($E$4:$E$27)=$B31)*($B$4:$B$27=E$30)*1)</f>
        <v>1</v>
      </c>
      <c r="F31" cm="1">
        <f t="array" ref="F31">SUM((MONTH($E$4:$E$27)=$B31)*($B$4:$B$27=F$30)*1)</f>
        <v>0</v>
      </c>
      <c r="H31" s="1" t="s">
        <v>60</v>
      </c>
      <c r="I31" s="1" t="s">
        <v>61</v>
      </c>
      <c r="J31" s="7" cm="1">
        <f t="array" ref="J31">MAX(IF(LEFT($C$4:$C$27,1)=$H31,$H$4:$H$27))</f>
        <v>22000</v>
      </c>
    </row>
    <row r="32" spans="2:12" x14ac:dyDescent="0.4">
      <c r="B32" s="1">
        <v>2</v>
      </c>
      <c r="C32" cm="1">
        <f t="array" ref="C32">SUM((MONTH($E$4:$E$27)=$B32)*($B$4:$B$27=C$30)*1)</f>
        <v>1</v>
      </c>
      <c r="D32" cm="1">
        <f t="array" ref="D32">SUM((MONTH($E$4:$E$27)=$B32)*($B$4:$B$27=D$30)*1)</f>
        <v>1</v>
      </c>
      <c r="E32" cm="1">
        <f t="array" ref="E32">SUM((MONTH($E$4:$E$27)=$B32)*($B$4:$B$27=E$30)*1)</f>
        <v>0</v>
      </c>
      <c r="F32" cm="1">
        <f t="array" ref="F32">SUM((MONTH($E$4:$E$27)=$B32)*($B$4:$B$27=F$30)*1)</f>
        <v>3</v>
      </c>
      <c r="H32" s="1" t="s">
        <v>62</v>
      </c>
      <c r="I32" s="1" t="s">
        <v>63</v>
      </c>
      <c r="J32" s="7" cm="1">
        <f t="array" ref="J32">MAX(IF(LEFT($C$4:$C$27,1)=$H32,$H$4:$H$27))</f>
        <v>19800</v>
      </c>
    </row>
    <row r="33" spans="2:9" x14ac:dyDescent="0.4">
      <c r="B33" s="1">
        <v>3</v>
      </c>
      <c r="C33" cm="1">
        <f t="array" ref="C33">SUM((MONTH($E$4:$E$27)=$B33)*($B$4:$B$27=C$30)*1)</f>
        <v>0</v>
      </c>
      <c r="D33" cm="1">
        <f t="array" ref="D33">SUM((MONTH($E$4:$E$27)=$B33)*($B$4:$B$27=D$30)*1)</f>
        <v>2</v>
      </c>
      <c r="E33" cm="1">
        <f t="array" ref="E33">SUM((MONTH($E$4:$E$27)=$B33)*($B$4:$B$27=E$30)*1)</f>
        <v>4</v>
      </c>
      <c r="F33" cm="1">
        <f t="array" ref="F33">SUM((MONTH($E$4:$E$27)=$B33)*($B$4:$B$27=F$30)*1)</f>
        <v>2</v>
      </c>
    </row>
    <row r="34" spans="2:9" x14ac:dyDescent="0.4">
      <c r="B34" s="1">
        <v>4</v>
      </c>
      <c r="C34" cm="1">
        <f t="array" ref="C34">SUM((MONTH($E$4:$E$27)=$B34)*($B$4:$B$27=C$30)*1)</f>
        <v>3</v>
      </c>
      <c r="D34" cm="1">
        <f t="array" ref="D34">SUM((MONTH($E$4:$E$27)=$B34)*($B$4:$B$27=D$30)*1)</f>
        <v>1</v>
      </c>
      <c r="E34" cm="1">
        <f t="array" ref="E34">SUM((MONTH($E$4:$E$27)=$B34)*($B$4:$B$27=E$30)*1)</f>
        <v>2</v>
      </c>
      <c r="F34" cm="1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 cm="1">
        <f t="array" ref="I35">INDEX($B$4:$I$27,MATCH(MAX(($B$4:$B$27="취미/레저")*$I$4:$I$27),($B$4:$B$27="취미/레저")*$I$4:$I$27,0),2)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6" sqref="E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32" t="s">
        <v>2</v>
      </c>
      <c r="C2" t="s">
        <v>20</v>
      </c>
    </row>
    <row r="4" spans="2:5" x14ac:dyDescent="0.4">
      <c r="B4" s="32" t="s">
        <v>169</v>
      </c>
      <c r="C4" s="32" t="s">
        <v>1</v>
      </c>
      <c r="D4" t="s">
        <v>167</v>
      </c>
      <c r="E4" t="s">
        <v>168</v>
      </c>
    </row>
    <row r="5" spans="2:5" x14ac:dyDescent="0.4">
      <c r="B5" t="s">
        <v>61</v>
      </c>
      <c r="E5" s="33"/>
    </row>
    <row r="6" spans="2:5" x14ac:dyDescent="0.4">
      <c r="C6" t="s">
        <v>18</v>
      </c>
      <c r="D6">
        <v>1</v>
      </c>
      <c r="E6" s="33">
        <v>19800</v>
      </c>
    </row>
    <row r="7" spans="2:5" x14ac:dyDescent="0.4">
      <c r="C7" t="s">
        <v>26</v>
      </c>
      <c r="D7">
        <v>4</v>
      </c>
      <c r="E7" s="33">
        <v>68000</v>
      </c>
    </row>
    <row r="8" spans="2:5" x14ac:dyDescent="0.4">
      <c r="C8" t="s">
        <v>30</v>
      </c>
      <c r="D8">
        <v>12</v>
      </c>
      <c r="E8" s="33">
        <v>264000</v>
      </c>
    </row>
    <row r="9" spans="2:5" x14ac:dyDescent="0.4">
      <c r="B9" t="s">
        <v>170</v>
      </c>
      <c r="D9">
        <v>17</v>
      </c>
      <c r="E9" s="33">
        <v>351800</v>
      </c>
    </row>
    <row r="10" spans="2:5" x14ac:dyDescent="0.4">
      <c r="B10" t="s">
        <v>63</v>
      </c>
      <c r="E10" s="33"/>
    </row>
    <row r="11" spans="2:5" x14ac:dyDescent="0.4">
      <c r="C11" t="s">
        <v>36</v>
      </c>
      <c r="D11">
        <v>7</v>
      </c>
      <c r="E11" s="33">
        <v>61600</v>
      </c>
    </row>
    <row r="12" spans="2:5" x14ac:dyDescent="0.4">
      <c r="C12" t="s">
        <v>41</v>
      </c>
      <c r="D12">
        <v>8</v>
      </c>
      <c r="E12" s="33">
        <v>56000</v>
      </c>
    </row>
    <row r="13" spans="2:5" x14ac:dyDescent="0.4">
      <c r="C13" t="s">
        <v>46</v>
      </c>
      <c r="D13">
        <v>5</v>
      </c>
      <c r="E13" s="33">
        <v>99000</v>
      </c>
    </row>
    <row r="14" spans="2:5" x14ac:dyDescent="0.4">
      <c r="B14" t="s">
        <v>171</v>
      </c>
      <c r="D14">
        <v>20</v>
      </c>
      <c r="E14" s="33">
        <v>216600</v>
      </c>
    </row>
    <row r="15" spans="2:5" x14ac:dyDescent="0.4">
      <c r="B15" t="s">
        <v>166</v>
      </c>
      <c r="D15">
        <v>37</v>
      </c>
      <c r="E15" s="33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/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_x000a_" promptTitle="입력" prompt="소설, 취미/레저, 컴퓨터, 사회과학 중 선택하십시오." sqref="C3:C14" xr:uid="{1F3B46D1-3683-4150-9728-32309518ABED}">
      <formula1>"""소설"",""취미/레저"",""컴퓨터"",""사회과학"""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38"/>
  <sheetViews>
    <sheetView workbookViewId="0">
      <selection activeCell="K8" sqref="K8"/>
    </sheetView>
  </sheetViews>
  <sheetFormatPr defaultRowHeight="17.399999999999999" outlineLevelRow="1" x14ac:dyDescent="0.4"/>
  <cols>
    <col min="2" max="2" width="7" customWidth="1"/>
    <col min="3" max="3" width="9.3984375" bestFit="1" customWidth="1"/>
  </cols>
  <sheetData>
    <row r="1" spans="1:3" x14ac:dyDescent="0.4">
      <c r="A1" t="s">
        <v>56</v>
      </c>
    </row>
    <row r="2" spans="1:3" x14ac:dyDescent="0.4">
      <c r="A2" s="1" t="s">
        <v>2</v>
      </c>
      <c r="B2" s="1" t="s">
        <v>4</v>
      </c>
      <c r="C2" s="1" t="s">
        <v>6</v>
      </c>
    </row>
    <row r="3" spans="1:3" hidden="1" outlineLevel="1" x14ac:dyDescent="0.4">
      <c r="A3" s="27"/>
      <c r="B3" s="27">
        <f>오프라인!$E$3</f>
        <v>8</v>
      </c>
      <c r="C3" s="28">
        <f>오프라인!$G$3</f>
        <v>53200</v>
      </c>
    </row>
    <row r="4" spans="1:3" hidden="1" outlineLevel="1" collapsed="1" x14ac:dyDescent="0.4">
      <c r="A4" s="27"/>
      <c r="B4" s="27">
        <f>온라인!$E$3</f>
        <v>10</v>
      </c>
      <c r="C4" s="28">
        <f>온라인!$G$3</f>
        <v>188100</v>
      </c>
    </row>
    <row r="5" spans="1:3" collapsed="1" x14ac:dyDescent="0.4">
      <c r="A5" t="s">
        <v>162</v>
      </c>
      <c r="C5" s="29"/>
    </row>
    <row r="6" spans="1:3" x14ac:dyDescent="0.4">
      <c r="A6" s="27" t="s">
        <v>163</v>
      </c>
      <c r="C6" s="29"/>
    </row>
    <row r="7" spans="1:3" x14ac:dyDescent="0.4">
      <c r="A7" s="27" t="s">
        <v>164</v>
      </c>
      <c r="C7" s="29"/>
    </row>
    <row r="8" spans="1:3" x14ac:dyDescent="0.4">
      <c r="A8" s="27" t="s">
        <v>165</v>
      </c>
      <c r="C8" s="29"/>
    </row>
    <row r="9" spans="1:3" x14ac:dyDescent="0.4">
      <c r="C9" s="29"/>
    </row>
    <row r="10" spans="1:3" x14ac:dyDescent="0.4">
      <c r="C10" s="29"/>
    </row>
    <row r="11" spans="1:3" x14ac:dyDescent="0.4">
      <c r="C11" s="29"/>
    </row>
    <row r="12" spans="1:3" x14ac:dyDescent="0.4">
      <c r="C12" s="29"/>
    </row>
    <row r="13" spans="1:3" x14ac:dyDescent="0.4">
      <c r="C13" s="29"/>
    </row>
    <row r="14" spans="1:3" x14ac:dyDescent="0.4">
      <c r="C14" s="29"/>
    </row>
    <row r="15" spans="1:3" x14ac:dyDescent="0.4">
      <c r="C15" s="29"/>
    </row>
    <row r="16" spans="1:3" x14ac:dyDescent="0.4">
      <c r="C16" s="29"/>
    </row>
    <row r="17" spans="3:3" x14ac:dyDescent="0.4">
      <c r="C17" s="29"/>
    </row>
    <row r="18" spans="3:3" x14ac:dyDescent="0.4">
      <c r="C18" s="29"/>
    </row>
    <row r="19" spans="3:3" x14ac:dyDescent="0.4">
      <c r="C19" s="29"/>
    </row>
    <row r="20" spans="3:3" x14ac:dyDescent="0.4">
      <c r="C20" s="29"/>
    </row>
    <row r="21" spans="3:3" x14ac:dyDescent="0.4">
      <c r="C21" s="29"/>
    </row>
    <row r="22" spans="3:3" x14ac:dyDescent="0.4">
      <c r="C22" s="29"/>
    </row>
    <row r="23" spans="3:3" x14ac:dyDescent="0.4">
      <c r="C23" s="29"/>
    </row>
    <row r="24" spans="3:3" x14ac:dyDescent="0.4">
      <c r="C24" s="29"/>
    </row>
    <row r="25" spans="3:3" x14ac:dyDescent="0.4">
      <c r="C25" s="29"/>
    </row>
    <row r="26" spans="3:3" x14ac:dyDescent="0.4">
      <c r="C26" s="29"/>
    </row>
    <row r="27" spans="3:3" x14ac:dyDescent="0.4">
      <c r="C27" s="29"/>
    </row>
    <row r="28" spans="3:3" x14ac:dyDescent="0.4">
      <c r="C28" s="29"/>
    </row>
    <row r="29" spans="3:3" x14ac:dyDescent="0.4">
      <c r="C29" s="29"/>
    </row>
    <row r="30" spans="3:3" x14ac:dyDescent="0.4">
      <c r="C30" s="29"/>
    </row>
    <row r="31" spans="3:3" x14ac:dyDescent="0.4">
      <c r="C31" s="29"/>
    </row>
    <row r="32" spans="3:3" x14ac:dyDescent="0.4">
      <c r="C32" s="29"/>
    </row>
    <row r="33" spans="3:3" x14ac:dyDescent="0.4">
      <c r="C33" s="29"/>
    </row>
    <row r="34" spans="3:3" x14ac:dyDescent="0.4">
      <c r="C34" s="29"/>
    </row>
    <row r="35" spans="3:3" x14ac:dyDescent="0.4">
      <c r="C35" s="29"/>
    </row>
    <row r="36" spans="3:3" x14ac:dyDescent="0.4">
      <c r="C36" s="29"/>
    </row>
    <row r="37" spans="3:3" x14ac:dyDescent="0.4">
      <c r="C37" s="29"/>
    </row>
    <row r="38" spans="3:3" x14ac:dyDescent="0.4">
      <c r="C38" s="29"/>
    </row>
  </sheetData>
  <dataConsolidate function="max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K10" sqref="K10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5" sqref="H5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0" t="s">
        <v>13</v>
      </c>
      <c r="C3" s="1" t="s">
        <v>14</v>
      </c>
      <c r="D3" s="1" t="s">
        <v>16</v>
      </c>
      <c r="E3" s="31">
        <v>58800</v>
      </c>
    </row>
    <row r="4" spans="2:5" x14ac:dyDescent="0.4">
      <c r="B4" s="30" t="s">
        <v>22</v>
      </c>
      <c r="C4" s="1" t="s">
        <v>11</v>
      </c>
      <c r="D4" s="1" t="s">
        <v>23</v>
      </c>
      <c r="E4" s="31">
        <v>10000</v>
      </c>
    </row>
    <row r="5" spans="2:5" x14ac:dyDescent="0.4">
      <c r="B5" s="30" t="s">
        <v>36</v>
      </c>
      <c r="C5" s="1" t="s">
        <v>14</v>
      </c>
      <c r="D5" s="1" t="s">
        <v>38</v>
      </c>
      <c r="E5" s="31">
        <v>17600</v>
      </c>
    </row>
    <row r="6" spans="2:5" x14ac:dyDescent="0.4">
      <c r="B6" s="30" t="s">
        <v>39</v>
      </c>
      <c r="C6" s="1" t="s">
        <v>14</v>
      </c>
      <c r="D6" s="1" t="s">
        <v>15</v>
      </c>
      <c r="E6" s="31">
        <v>17600</v>
      </c>
    </row>
    <row r="7" spans="2:5" x14ac:dyDescent="0.4">
      <c r="B7" s="30" t="s">
        <v>7</v>
      </c>
      <c r="C7" s="1" t="s">
        <v>8</v>
      </c>
      <c r="D7" s="1" t="s">
        <v>9</v>
      </c>
      <c r="E7" s="31">
        <v>39800</v>
      </c>
    </row>
    <row r="8" spans="2:5" x14ac:dyDescent="0.4">
      <c r="B8" s="30" t="s">
        <v>41</v>
      </c>
      <c r="C8" s="1" t="s">
        <v>20</v>
      </c>
      <c r="D8" s="1" t="s">
        <v>42</v>
      </c>
      <c r="E8" s="31">
        <v>7000</v>
      </c>
    </row>
    <row r="9" spans="2:5" x14ac:dyDescent="0.4">
      <c r="B9" s="30" t="s">
        <v>49</v>
      </c>
      <c r="C9" s="1" t="s">
        <v>11</v>
      </c>
      <c r="D9" s="1" t="s">
        <v>12</v>
      </c>
      <c r="E9" s="31">
        <v>9900</v>
      </c>
    </row>
    <row r="10" spans="2:5" x14ac:dyDescent="0.4">
      <c r="B10" s="30" t="s">
        <v>18</v>
      </c>
      <c r="C10" s="1" t="s">
        <v>14</v>
      </c>
      <c r="D10" s="1" t="s">
        <v>19</v>
      </c>
      <c r="E10" s="31">
        <v>62800</v>
      </c>
    </row>
    <row r="11" spans="2:5" x14ac:dyDescent="0.4">
      <c r="B11" s="30" t="s">
        <v>26</v>
      </c>
      <c r="C11" s="1" t="s">
        <v>20</v>
      </c>
      <c r="D11" s="1" t="s">
        <v>27</v>
      </c>
      <c r="E11" s="31">
        <v>17000</v>
      </c>
    </row>
    <row r="12" spans="2:5" x14ac:dyDescent="0.4">
      <c r="B12" s="30" t="s">
        <v>32</v>
      </c>
      <c r="C12" s="1" t="s">
        <v>11</v>
      </c>
      <c r="D12" s="1" t="s">
        <v>33</v>
      </c>
      <c r="E12" s="31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이가현</cp:lastModifiedBy>
  <cp:lastPrinted>2025-03-15T11:50:16Z</cp:lastPrinted>
  <dcterms:created xsi:type="dcterms:W3CDTF">2023-08-09T00:13:15Z</dcterms:created>
  <dcterms:modified xsi:type="dcterms:W3CDTF">2025-03-15T12:35:10Z</dcterms:modified>
</cp:coreProperties>
</file>