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경진\Downloads\최신기출유형\"/>
    </mc:Choice>
  </mc:AlternateContent>
  <xr:revisionPtr revIDLastSave="0" documentId="13_ncr:1_{1AF064A2-FD95-4368-80AA-C52224F858F4}" xr6:coauthVersionLast="47" xr6:coauthVersionMax="47" xr10:uidLastSave="{00000000-0000-0000-0000-000000000000}"/>
  <bookViews>
    <workbookView xWindow="-108" yWindow="-108" windowWidth="23256" windowHeight="12456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D3" i="5"/>
  <c r="D4" i="5"/>
  <c r="D5" i="5"/>
  <c r="D9" i="5" s="1"/>
  <c r="C6" i="5"/>
  <c r="C9" i="5" s="1"/>
  <c r="C7" i="5"/>
  <c r="C8" i="5"/>
  <c r="D6" i="5"/>
  <c r="D7" i="5"/>
  <c r="D8" i="5"/>
  <c r="C10" i="5"/>
  <c r="C17" i="5" s="1"/>
  <c r="C11" i="5"/>
  <c r="C12" i="5"/>
  <c r="C13" i="5"/>
  <c r="D10" i="5"/>
  <c r="D11" i="5"/>
  <c r="D12" i="5"/>
  <c r="D13" i="5"/>
  <c r="C14" i="5"/>
  <c r="C15" i="5"/>
  <c r="C16" i="5"/>
  <c r="D14" i="5"/>
  <c r="D15" i="5"/>
  <c r="D16" i="5"/>
  <c r="D17" i="5"/>
  <c r="C18" i="5"/>
  <c r="C24" i="5" s="1"/>
  <c r="C19" i="5"/>
  <c r="C20" i="5"/>
  <c r="D18" i="5"/>
  <c r="D19" i="5"/>
  <c r="D20" i="5"/>
  <c r="C21" i="5"/>
  <c r="C22" i="5"/>
  <c r="C23" i="5"/>
  <c r="D21" i="5"/>
  <c r="D24" i="5" s="1"/>
  <c r="D22" i="5"/>
  <c r="D23" i="5"/>
  <c r="C25" i="5"/>
  <c r="C26" i="5"/>
  <c r="D25" i="5"/>
  <c r="D26" i="5"/>
  <c r="C27" i="5"/>
  <c r="C28" i="5"/>
  <c r="C29" i="5"/>
  <c r="D27" i="5"/>
  <c r="D28" i="5"/>
  <c r="D29" i="5"/>
  <c r="C30" i="5"/>
  <c r="D30" i="5"/>
  <c r="I35" i="1" a="1"/>
  <c r="I35" i="1" s="1"/>
  <c r="J32" i="1" a="1"/>
  <c r="J32" i="1" s="1"/>
  <c r="J31" i="1" a="1"/>
  <c r="J31" i="1" s="1"/>
  <c r="D31" i="1" a="1"/>
  <c r="D31" i="1"/>
  <c r="E31" i="1" a="1"/>
  <c r="E31" i="1" s="1"/>
  <c r="F31" i="1" a="1"/>
  <c r="F31" i="1" s="1"/>
  <c r="D32" i="1" a="1"/>
  <c r="D32" i="1" s="1"/>
  <c r="E32" i="1" a="1"/>
  <c r="E32" i="1" s="1"/>
  <c r="F32" i="1" a="1"/>
  <c r="F32" i="1" s="1"/>
  <c r="D33" i="1" a="1"/>
  <c r="D33" i="1" s="1"/>
  <c r="E33" i="1" a="1"/>
  <c r="E33" i="1"/>
  <c r="F33" i="1" a="1"/>
  <c r="F33" i="1" s="1"/>
  <c r="D34" i="1" a="1"/>
  <c r="D34" i="1" s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18" i="1" a="1"/>
  <c r="J6" i="1" a="1"/>
  <c r="J11" i="1" a="1"/>
  <c r="J15" i="1" a="1"/>
  <c r="J23" i="1" a="1"/>
  <c r="J9" i="1" a="1"/>
  <c r="J25" i="1" a="1"/>
  <c r="J10" i="1" a="1"/>
  <c r="J26" i="1" a="1"/>
  <c r="J7" i="1" a="1"/>
  <c r="J19" i="1" a="1"/>
  <c r="J27" i="1" a="1"/>
  <c r="J21" i="1" a="1"/>
  <c r="J22" i="1" a="1"/>
  <c r="J13" i="1" a="1"/>
  <c r="J8" i="1" a="1"/>
  <c r="J12" i="1" a="1"/>
  <c r="J16" i="1" a="1"/>
  <c r="J20" i="1" a="1"/>
  <c r="J24" i="1" a="1"/>
  <c r="J17" i="1" a="1"/>
  <c r="J14" i="1" a="1"/>
  <c r="J4" i="1" a="1"/>
  <c r="J14" i="1" l="1"/>
  <c r="J17" i="1"/>
  <c r="J24" i="1"/>
  <c r="J20" i="1"/>
  <c r="J16" i="1"/>
  <c r="J12" i="1"/>
  <c r="J8" i="1"/>
  <c r="J13" i="1"/>
  <c r="J22" i="1"/>
  <c r="J21" i="1"/>
  <c r="J27" i="1"/>
  <c r="J19" i="1"/>
  <c r="J7" i="1"/>
  <c r="J26" i="1"/>
  <c r="J10" i="1"/>
  <c r="J25" i="1"/>
  <c r="J9" i="1"/>
  <c r="J23" i="1"/>
  <c r="J15" i="1"/>
  <c r="J11" i="1"/>
  <c r="J6" i="1"/>
  <c r="J18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461423-9E16-4843-A3F8-DE25EA8871CF}" name="MS Access Database_Query" type="1" refreshedVersion="8" background="1">
    <dbPr connection="DSN=MS Access Database;DBQ=C:\A.시나공\도서판매.accdb;DefaultDir=C:\A.시나공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A.시나공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<sst xmlns="http://schemas.openxmlformats.org/spreadsheetml/2006/main" count="545" uniqueCount="169">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</sst>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#,##0&quot;원[10%할인]&quot;;[&gt;=10000]#,##0&quot;원[5%할인]&quot;;#,##0&quot;원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07984"/>
        <c:axId val="172995984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72995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3007984"/>
        <c:crosses val="max"/>
        <c:crossBetween val="between"/>
      </c:valAx>
      <c:catAx>
        <c:axId val="1730079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29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경진" refreshedDate="45678.931810532406" backgroundQuery="1" createdVersion="8" refreshedVersion="8" minRefreshableVersion="3" recordCount="24" xr:uid="{2F27C2EA-10B0-4A46-A34E-3EBE9CD6294C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6F0E9A-6576-4AA2-9BCC-BCDB44C21CD4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9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abSelected="1" workbookViewId="0">
      <selection activeCell="J11" sqref="J11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A4" sqref="A4:G4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sqref="A1:K1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4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25" workbookViewId="0">
      <selection activeCell="I35" sqref="I35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4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4">
      <c r="H35" s="5" t="s">
        <v>1</v>
      </c>
      <c r="I35" s="1" t="str">
        <f t="array" ref="I35">INDEX($C$4:$C$27,MATCH(MAX(($B$4:$B$27="취미/레저")*($I$4:$I$27)),($B$4:$B$27="취미/레저")*($I$4:$I$27),0))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E4" sqref="E4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7" t="s">
        <v>2</v>
      </c>
      <c r="C2" t="s">
        <v>20</v>
      </c>
    </row>
    <row r="4" spans="2:5" x14ac:dyDescent="0.4">
      <c r="B4" s="27" t="s">
        <v>165</v>
      </c>
      <c r="C4" s="27" t="s">
        <v>1</v>
      </c>
      <c r="D4" t="s">
        <v>163</v>
      </c>
      <c r="E4" t="s">
        <v>164</v>
      </c>
    </row>
    <row r="5" spans="2:5" x14ac:dyDescent="0.4">
      <c r="B5" t="s">
        <v>61</v>
      </c>
      <c r="E5" s="28"/>
    </row>
    <row r="6" spans="2:5" x14ac:dyDescent="0.4">
      <c r="C6" t="s">
        <v>18</v>
      </c>
      <c r="D6">
        <v>1</v>
      </c>
      <c r="E6" s="28">
        <v>19800</v>
      </c>
    </row>
    <row r="7" spans="2:5" x14ac:dyDescent="0.4">
      <c r="C7" t="s">
        <v>26</v>
      </c>
      <c r="D7">
        <v>4</v>
      </c>
      <c r="E7" s="28">
        <v>68000</v>
      </c>
    </row>
    <row r="8" spans="2:5" x14ac:dyDescent="0.4">
      <c r="C8" t="s">
        <v>30</v>
      </c>
      <c r="D8">
        <v>12</v>
      </c>
      <c r="E8" s="28">
        <v>264000</v>
      </c>
    </row>
    <row r="9" spans="2:5" x14ac:dyDescent="0.4">
      <c r="B9" t="s">
        <v>166</v>
      </c>
      <c r="D9">
        <v>17</v>
      </c>
      <c r="E9" s="28">
        <v>351800</v>
      </c>
    </row>
    <row r="10" spans="2:5" x14ac:dyDescent="0.4">
      <c r="B10" t="s">
        <v>63</v>
      </c>
      <c r="E10" s="28"/>
    </row>
    <row r="11" spans="2:5" x14ac:dyDescent="0.4">
      <c r="C11" t="s">
        <v>36</v>
      </c>
      <c r="D11">
        <v>7</v>
      </c>
      <c r="E11" s="28">
        <v>61600</v>
      </c>
    </row>
    <row r="12" spans="2:5" x14ac:dyDescent="0.4">
      <c r="C12" t="s">
        <v>41</v>
      </c>
      <c r="D12">
        <v>8</v>
      </c>
      <c r="E12" s="28">
        <v>56000</v>
      </c>
    </row>
    <row r="13" spans="2:5" x14ac:dyDescent="0.4">
      <c r="C13" t="s">
        <v>46</v>
      </c>
      <c r="D13">
        <v>5</v>
      </c>
      <c r="E13" s="28">
        <v>99000</v>
      </c>
    </row>
    <row r="14" spans="2:5" x14ac:dyDescent="0.4">
      <c r="B14" t="s">
        <v>167</v>
      </c>
      <c r="D14">
        <v>20</v>
      </c>
      <c r="E14" s="28">
        <v>216600</v>
      </c>
    </row>
    <row r="15" spans="2:5" x14ac:dyDescent="0.4">
      <c r="B15" t="s">
        <v>162</v>
      </c>
      <c r="D15">
        <v>37</v>
      </c>
      <c r="E15" s="28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70D5FF15-B2AA-4FFB-9938-8B00B1AD4A30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L7" sqref="L7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3B838198-799D-493B-81E1-0DC8470E1221}">
      <formula1>"소설, 취미/레저, 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H31" sqref="H31"/>
    </sheetView>
  </sheetViews>
  <sheetFormatPr defaultRowHeight="17.399999999999999" outlineLevelRow="1" x14ac:dyDescent="0.4"/>
  <cols>
    <col min="1" max="1" width="2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29"/>
      <c r="B3" s="29" t="s">
        <v>168</v>
      </c>
      <c r="C3" s="29">
        <f>오프라인!$E$3</f>
        <v>8</v>
      </c>
      <c r="D3" s="30">
        <f>오프라인!$G$3</f>
        <v>53200</v>
      </c>
    </row>
    <row r="4" spans="1:4" hidden="1" outlineLevel="1" collapsed="1" x14ac:dyDescent="0.4">
      <c r="A4" s="29"/>
      <c r="B4" s="29"/>
      <c r="C4" s="29">
        <f>오프라인!$E$5</f>
        <v>7</v>
      </c>
      <c r="D4" s="30">
        <f>오프라인!$G$5</f>
        <v>58520</v>
      </c>
    </row>
    <row r="5" spans="1:4" hidden="1" outlineLevel="1" collapsed="1" x14ac:dyDescent="0.4">
      <c r="A5" s="29"/>
      <c r="B5" s="29"/>
      <c r="C5" s="29">
        <f>오프라인!$E$9</f>
        <v>5</v>
      </c>
      <c r="D5" s="30">
        <f>오프라인!$G$9</f>
        <v>94050</v>
      </c>
    </row>
    <row r="6" spans="1:4" hidden="1" outlineLevel="1" collapsed="1" x14ac:dyDescent="0.4">
      <c r="A6" s="29"/>
      <c r="B6" s="29" t="s">
        <v>168</v>
      </c>
      <c r="C6" s="29">
        <f>온라인!$E$9</f>
        <v>4</v>
      </c>
      <c r="D6" s="30">
        <f>온라인!$G$9</f>
        <v>57800</v>
      </c>
    </row>
    <row r="7" spans="1:4" hidden="1" outlineLevel="1" collapsed="1" x14ac:dyDescent="0.4">
      <c r="A7" s="29"/>
      <c r="B7" s="29"/>
      <c r="C7" s="29">
        <f>온라인!$E$10</f>
        <v>1</v>
      </c>
      <c r="D7" s="30">
        <f>온라인!$G$10</f>
        <v>18810</v>
      </c>
    </row>
    <row r="8" spans="1:4" hidden="1" outlineLevel="1" collapsed="1" x14ac:dyDescent="0.4">
      <c r="A8" s="29"/>
      <c r="B8" s="29"/>
      <c r="C8" s="29">
        <f>온라인!$E$14</f>
        <v>12</v>
      </c>
      <c r="D8" s="30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31">
        <f>MAX(D3:D8)</f>
        <v>250800</v>
      </c>
    </row>
    <row r="10" spans="1:4" hidden="1" outlineLevel="1" x14ac:dyDescent="0.4">
      <c r="B10" t="s">
        <v>168</v>
      </c>
      <c r="C10">
        <f>오프라인!$E$4</f>
        <v>5</v>
      </c>
      <c r="D10" s="31">
        <f>오프라인!$G$4</f>
        <v>47025</v>
      </c>
    </row>
    <row r="11" spans="1:4" hidden="1" outlineLevel="1" collapsed="1" x14ac:dyDescent="0.4">
      <c r="C11">
        <f>오프라인!$E$10</f>
        <v>4</v>
      </c>
      <c r="D11" s="31">
        <f>오프라인!$G$10</f>
        <v>41800</v>
      </c>
    </row>
    <row r="12" spans="1:4" hidden="1" outlineLevel="1" collapsed="1" x14ac:dyDescent="0.4">
      <c r="C12">
        <f>오프라인!$E$12</f>
        <v>1</v>
      </c>
      <c r="D12" s="31">
        <f>오프라인!$G$12</f>
        <v>8360</v>
      </c>
    </row>
    <row r="13" spans="1:4" hidden="1" outlineLevel="1" collapsed="1" x14ac:dyDescent="0.4">
      <c r="C13">
        <f>오프라인!$E$13</f>
        <v>7</v>
      </c>
      <c r="D13" s="31">
        <f>오프라인!$G$13</f>
        <v>79800</v>
      </c>
    </row>
    <row r="14" spans="1:4" hidden="1" outlineLevel="1" collapsed="1" x14ac:dyDescent="0.4">
      <c r="B14" t="s">
        <v>168</v>
      </c>
      <c r="C14">
        <f>온라인!$E$6</f>
        <v>3</v>
      </c>
      <c r="D14" s="31">
        <f>온라인!$G$6</f>
        <v>30600</v>
      </c>
    </row>
    <row r="15" spans="1:4" hidden="1" outlineLevel="1" collapsed="1" x14ac:dyDescent="0.4">
      <c r="C15">
        <f>온라인!$E$8</f>
        <v>1</v>
      </c>
      <c r="D15" s="31">
        <f>온라인!$G$8</f>
        <v>8500</v>
      </c>
    </row>
    <row r="16" spans="1:4" hidden="1" outlineLevel="1" collapsed="1" x14ac:dyDescent="0.4">
      <c r="C16">
        <f>온라인!$E$11</f>
        <v>1</v>
      </c>
      <c r="D16" s="31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31">
        <f>MAX(D10:D16)</f>
        <v>79800</v>
      </c>
    </row>
    <row r="18" spans="1:4" hidden="1" outlineLevel="1" x14ac:dyDescent="0.4">
      <c r="B18" t="s">
        <v>168</v>
      </c>
      <c r="C18">
        <f>오프라인!$E$6</f>
        <v>2</v>
      </c>
      <c r="D18" s="31">
        <f>오프라인!$G$6</f>
        <v>28500</v>
      </c>
    </row>
    <row r="19" spans="1:4" hidden="1" outlineLevel="1" collapsed="1" x14ac:dyDescent="0.4">
      <c r="C19">
        <f>오프라인!$E$7</f>
        <v>8</v>
      </c>
      <c r="D19" s="31">
        <f>오프라인!$G$7</f>
        <v>75240</v>
      </c>
    </row>
    <row r="20" spans="1:4" hidden="1" outlineLevel="1" collapsed="1" x14ac:dyDescent="0.4">
      <c r="C20">
        <f>오프라인!$E$14</f>
        <v>1</v>
      </c>
      <c r="D20" s="31">
        <f>오프라인!$G$14</f>
        <v>14250</v>
      </c>
    </row>
    <row r="21" spans="1:4" hidden="1" outlineLevel="1" collapsed="1" x14ac:dyDescent="0.4">
      <c r="B21" t="s">
        <v>168</v>
      </c>
      <c r="C21">
        <f>온라인!$E$3</f>
        <v>10</v>
      </c>
      <c r="D21" s="31">
        <f>온라인!$G$3</f>
        <v>188100</v>
      </c>
    </row>
    <row r="22" spans="1:4" hidden="1" outlineLevel="1" collapsed="1" x14ac:dyDescent="0.4">
      <c r="C22">
        <f>온라인!$E$12</f>
        <v>6</v>
      </c>
      <c r="D22" s="31">
        <f>온라인!$G$12</f>
        <v>11400</v>
      </c>
    </row>
    <row r="23" spans="1:4" hidden="1" outlineLevel="1" collapsed="1" x14ac:dyDescent="0.4">
      <c r="C23">
        <f>온라인!$E$13</f>
        <v>10</v>
      </c>
      <c r="D23" s="31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31">
        <f>MAX(D18:D23)</f>
        <v>188100</v>
      </c>
    </row>
    <row r="25" spans="1:4" hidden="1" outlineLevel="1" x14ac:dyDescent="0.4">
      <c r="B25" t="s">
        <v>168</v>
      </c>
      <c r="C25">
        <f>오프라인!$E$8</f>
        <v>1</v>
      </c>
      <c r="D25" s="31">
        <f>오프라인!$G$8</f>
        <v>15840</v>
      </c>
    </row>
    <row r="26" spans="1:4" hidden="1" outlineLevel="1" collapsed="1" x14ac:dyDescent="0.4">
      <c r="C26">
        <f>오프라인!$E$11</f>
        <v>9</v>
      </c>
      <c r="D26" s="31">
        <f>오프라인!$G$11</f>
        <v>142560</v>
      </c>
    </row>
    <row r="27" spans="1:4" hidden="1" outlineLevel="1" collapsed="1" x14ac:dyDescent="0.4">
      <c r="B27" t="s">
        <v>168</v>
      </c>
      <c r="C27">
        <f>온라인!$E$4</f>
        <v>2</v>
      </c>
      <c r="D27" s="31">
        <f>온라인!$G$4</f>
        <v>35640</v>
      </c>
    </row>
    <row r="28" spans="1:4" hidden="1" outlineLevel="1" collapsed="1" x14ac:dyDescent="0.4">
      <c r="C28">
        <f>온라인!$E$5</f>
        <v>3</v>
      </c>
      <c r="D28" s="31">
        <f>온라인!$G$5</f>
        <v>26730</v>
      </c>
    </row>
    <row r="29" spans="1:4" hidden="1" outlineLevel="1" collapsed="1" x14ac:dyDescent="0.4">
      <c r="C29">
        <f>온라인!$E$7</f>
        <v>6</v>
      </c>
      <c r="D29" s="31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31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3" zoomScale="85" zoomScaleNormal="85" workbookViewId="0">
      <selection activeCell="M9" sqref="M9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J7" sqref="J7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2" t="s">
        <v>13</v>
      </c>
      <c r="C3" s="1" t="s">
        <v>14</v>
      </c>
      <c r="D3" s="1" t="s">
        <v>16</v>
      </c>
      <c r="E3" s="33">
        <v>58800</v>
      </c>
    </row>
    <row r="4" spans="2:5" x14ac:dyDescent="0.4">
      <c r="B4" s="32" t="s">
        <v>22</v>
      </c>
      <c r="C4" s="1" t="s">
        <v>11</v>
      </c>
      <c r="D4" s="1" t="s">
        <v>23</v>
      </c>
      <c r="E4" s="33">
        <v>10000</v>
      </c>
    </row>
    <row r="5" spans="2:5" x14ac:dyDescent="0.4">
      <c r="B5" s="32" t="s">
        <v>36</v>
      </c>
      <c r="C5" s="1" t="s">
        <v>14</v>
      </c>
      <c r="D5" s="1" t="s">
        <v>38</v>
      </c>
      <c r="E5" s="33">
        <v>17600</v>
      </c>
    </row>
    <row r="6" spans="2:5" x14ac:dyDescent="0.4">
      <c r="B6" s="32" t="s">
        <v>39</v>
      </c>
      <c r="C6" s="1" t="s">
        <v>14</v>
      </c>
      <c r="D6" s="1" t="s">
        <v>15</v>
      </c>
      <c r="E6" s="33">
        <v>17600</v>
      </c>
    </row>
    <row r="7" spans="2:5" x14ac:dyDescent="0.4">
      <c r="B7" s="32" t="s">
        <v>7</v>
      </c>
      <c r="C7" s="1" t="s">
        <v>8</v>
      </c>
      <c r="D7" s="1" t="s">
        <v>9</v>
      </c>
      <c r="E7" s="33">
        <v>39800</v>
      </c>
    </row>
    <row r="8" spans="2:5" x14ac:dyDescent="0.4">
      <c r="B8" s="32" t="s">
        <v>41</v>
      </c>
      <c r="C8" s="1" t="s">
        <v>20</v>
      </c>
      <c r="D8" s="1" t="s">
        <v>42</v>
      </c>
      <c r="E8" s="33">
        <v>7000</v>
      </c>
    </row>
    <row r="9" spans="2:5" x14ac:dyDescent="0.4">
      <c r="B9" s="32" t="s">
        <v>49</v>
      </c>
      <c r="C9" s="1" t="s">
        <v>11</v>
      </c>
      <c r="D9" s="1" t="s">
        <v>12</v>
      </c>
      <c r="E9" s="33">
        <v>9900</v>
      </c>
    </row>
    <row r="10" spans="2:5" x14ac:dyDescent="0.4">
      <c r="B10" s="32" t="s">
        <v>18</v>
      </c>
      <c r="C10" s="1" t="s">
        <v>14</v>
      </c>
      <c r="D10" s="1" t="s">
        <v>19</v>
      </c>
      <c r="E10" s="33">
        <v>62800</v>
      </c>
    </row>
    <row r="11" spans="2:5" x14ac:dyDescent="0.4">
      <c r="B11" s="32" t="s">
        <v>26</v>
      </c>
      <c r="C11" s="1" t="s">
        <v>20</v>
      </c>
      <c r="D11" s="1" t="s">
        <v>27</v>
      </c>
      <c r="E11" s="33">
        <v>17000</v>
      </c>
    </row>
    <row r="12" spans="2:5" x14ac:dyDescent="0.4">
      <c r="B12" s="32" t="s">
        <v>32</v>
      </c>
      <c r="C12" s="1" t="s">
        <v>11</v>
      </c>
      <c r="D12" s="1" t="s">
        <v>33</v>
      </c>
      <c r="E12" s="33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경진 박</cp:lastModifiedBy>
  <cp:lastPrinted>2024-11-07T08:39:47Z</cp:lastPrinted>
  <dcterms:created xsi:type="dcterms:W3CDTF">2023-08-09T00:13:15Z</dcterms:created>
  <dcterms:modified xsi:type="dcterms:W3CDTF">2025-01-21T13:43:51Z</dcterms:modified>
</cp:coreProperties>
</file>