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"/>
    </mc:Choice>
  </mc:AlternateContent>
  <xr:revisionPtr revIDLastSave="0" documentId="13_ncr:1_{7C404728-AFFF-49A1-8A90-DAF2A7576404}" xr6:coauthVersionLast="47" xr6:coauthVersionMax="47" xr10:uidLastSave="{00000000-0000-0000-0000-000000000000}"/>
  <bookViews>
    <workbookView xWindow="-108" yWindow="-108" windowWidth="23256" windowHeight="12576" tabRatio="720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1" r:id="rId4"/>
    <sheet name="오프라인" sheetId="12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l="1" a="1"/>
  <c r="D31" i="1" s="1"/>
  <c r="E31" i="1" a="1"/>
  <c r="E31" i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D3" i="5"/>
  <c r="D4" i="5"/>
  <c r="D5" i="5"/>
  <c r="C6" i="5"/>
  <c r="C7" i="5"/>
  <c r="C9" i="5" s="1"/>
  <c r="C8" i="5"/>
  <c r="D6" i="5"/>
  <c r="D7" i="5"/>
  <c r="D8" i="5"/>
  <c r="C10" i="5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D24" i="5" s="1"/>
  <c r="C21" i="5"/>
  <c r="C22" i="5"/>
  <c r="C23" i="5"/>
  <c r="D21" i="5"/>
  <c r="D22" i="5"/>
  <c r="D23" i="5"/>
  <c r="C25" i="5"/>
  <c r="C26" i="5"/>
  <c r="D25" i="5"/>
  <c r="D26" i="5"/>
  <c r="C27" i="5"/>
  <c r="C28" i="5"/>
  <c r="C29" i="5"/>
  <c r="D27" i="5"/>
  <c r="D28" i="5"/>
  <c r="D29" i="5"/>
  <c r="J7" i="1" a="1"/>
  <c r="J15" i="1" a="1"/>
  <c r="J23" i="1" a="1"/>
  <c r="J8" i="1" a="1"/>
  <c r="J16" i="1" a="1"/>
  <c r="J24" i="1" a="1"/>
  <c r="J26" i="1" a="1"/>
  <c r="J13" i="1" a="1"/>
  <c r="J6" i="1" a="1"/>
  <c r="J9" i="1" a="1"/>
  <c r="J17" i="1" a="1"/>
  <c r="J25" i="1" a="1"/>
  <c r="J10" i="1" a="1"/>
  <c r="J18" i="1" a="1"/>
  <c r="J21" i="1" a="1"/>
  <c r="J22" i="1" a="1"/>
  <c r="J11" i="1" a="1"/>
  <c r="J19" i="1" a="1"/>
  <c r="J27" i="1" a="1"/>
  <c r="J12" i="1" a="1"/>
  <c r="J20" i="1" a="1"/>
  <c r="J4" i="1" a="1"/>
  <c r="J5" i="1" a="1"/>
  <c r="J14" i="1" a="1"/>
  <c r="D17" i="5" l="1"/>
  <c r="C17" i="5"/>
  <c r="C30" i="5"/>
  <c r="D9" i="5"/>
  <c r="D30" i="5"/>
  <c r="J26" i="1"/>
  <c r="J24" i="1"/>
  <c r="J22" i="1"/>
  <c r="J20" i="1"/>
  <c r="J18" i="1"/>
  <c r="J16" i="1"/>
  <c r="J14" i="1"/>
  <c r="J12" i="1"/>
  <c r="J10" i="1"/>
  <c r="J8" i="1"/>
  <c r="J6" i="1"/>
  <c r="J27" i="1"/>
  <c r="J25" i="1"/>
  <c r="J23" i="1"/>
  <c r="J21" i="1"/>
  <c r="J19" i="1"/>
  <c r="J17" i="1"/>
  <c r="J15" i="1"/>
  <c r="J13" i="1"/>
  <c r="J11" i="1"/>
  <c r="J9" i="1"/>
  <c r="J7" i="1"/>
  <c r="J5" i="1"/>
  <c r="J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1F630B-9209-45D4-ABAD-CB1D98FC7A1C}" sourceFile="C:\Users\hero3\Desktop\02 최신기출유형\09회\도서판매.accdb" keepAlive="1" name="도서판매" type="5" refreshedVersion="8" background="1">
    <dbPr connection="Provider=Microsoft.ACE.OLEDB.12.0;User ID=Admin;Data Source=C:\Users\hero3\Desktop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<sst xmlns="http://schemas.openxmlformats.org/spreadsheetml/2006/main" count="368" uniqueCount="74">
  <si>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</si>
  <si>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</si>
  <si>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</si>
  <si>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</si>
  <si>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</si>
  <si>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</si>
  <si>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</si>
  <si>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</si>
  <si>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</si>
  <si>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</si>
  <si>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</si>
  <si>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</si>
  <si>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</si>
  <si>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</si>
  <si>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</si>
  <si>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</si>
  <si>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</si>
  <si>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</si>
  <si>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</si>
  <si>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</si>
  <si>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</si>
  <si>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</si>
  <si>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</si>
  <si>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</si>
  <si>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</si>
  <si>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</si>
  <si>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</si>
  <si>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</si>
  <si>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</si>
  <si>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</si>
  <si>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</si>
  <si>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</si>
  <si>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</si>
  <si>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</si>
  <si>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</si>
  <si>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</si>
  <si>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</si>
  <si>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</si>
  <si>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</si>
  <si>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</si>
  <si>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</si>
  <si>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</si>
  <si>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</si>
  <si>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</si>
  <si>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</si>
  <si>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</si>
  <si>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</si>
  <si>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</si>
  <si>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</si>
  <si>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</si>
  <si>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</si>
  <si>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</si>
  <si>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</si>
  <si>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</si>
  <si>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</si>
  <si>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</si>
  <si>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</si>
  <si>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</si>
  <si>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</si>
  <si>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</si>
  <si>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</si>
  <si>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</si>
  <si>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</si>
  <si>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</si>
  <si>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</si>
  <si>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</si>
  <si>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</si>
  <si>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금액</t>
  </si>
  <si>
    <t>고객코드2</t>
  </si>
  <si>
    <t>온라인 요약</t>
  </si>
  <si>
    <t>오프라인 요약</t>
  </si>
  <si>
    <t>합계 : 수량</t>
  </si>
  <si>
    <t>판매일</t>
    <phoneticPr fontId="1" type="noConversion"/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</si>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</sst>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₩&quot;#,##0"/>
    <numFmt numFmtId="177" formatCode="@&quot;님&quot;"/>
    <numFmt numFmtId="178" formatCode="[Red][&gt;=50000]#,##0\ &quot;원 [10%할인]&quot;;[&gt;=10000]#,##0\ &quot;원 [5%할인]&quot;;#,##0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1904224"/>
        <c:axId val="75190206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75190206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1904224"/>
        <c:crosses val="max"/>
        <c:crossBetween val="between"/>
      </c:valAx>
      <c:catAx>
        <c:axId val="7519042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19020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bin Lee" refreshedDate="45634.54213587963" backgroundQuery="1" createdVersion="8" refreshedVersion="8" minRefreshableVersion="3" recordCount="24" xr:uid="{DB46E62F-8315-46AF-B454-14FF2C8597F7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B4E087-18FF-499D-9DEC-06DE328B94E5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1" baseItem="6"/>
    <dataField name="합계 : 금액" fld="7" baseField="1" baseItem="3" numFmtId="176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abSelected="1" topLeftCell="A14" workbookViewId="0">
      <selection activeCell="I24" sqref="I2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&amp;C&amp;P/&amp;"/,보통"&amp;N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3" workbookViewId="0">
      <selection activeCell="J33" sqref="J33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SUM((MONTH($E$4:$E$27)=$B31)*(($B$4:$B$27)=C$30))</f>
        <v>2</v>
      </c>
      <c r="D31" s="6">
        <f t="array" ref="D31">SUM((MONTH($E$4:$E$27)=$B31)*(($B$4:$B$27)=D$30))</f>
        <v>2</v>
      </c>
      <c r="E31" s="6">
        <f t="array" ref="E31">SUM((MONTH($E$4:$E$27)=$B31)*(($B$4:$B$27)=E$30))</f>
        <v>1</v>
      </c>
      <c r="F31" s="6">
        <f t="array" ref="F31">SUM((MONTH($E$4:$E$27)=$B31)*(($B$4:$B$27)=F$30))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SUM((MONTH($E$4:$E$27)=$B32)*(($B$4:$B$27)=C$30))</f>
        <v>1</v>
      </c>
      <c r="D32" s="6">
        <f t="array" ref="D32">SUM((MONTH($E$4:$E$27)=$B32)*(($B$4:$B$27)=D$30))</f>
        <v>1</v>
      </c>
      <c r="E32" s="6">
        <f t="array" ref="E32">SUM((MONTH($E$4:$E$27)=$B32)*(($B$4:$B$27)=E$30))</f>
        <v>0</v>
      </c>
      <c r="F32" s="6">
        <f t="array" ref="F32">SUM((MONTH($E$4:$E$27)=$B32)*(($B$4:$B$27)=F$30))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SUM((MONTH($E$4:$E$27)=$B33)*(($B$4:$B$27)=C$30))</f>
        <v>0</v>
      </c>
      <c r="D33" s="6">
        <f t="array" ref="D33">SUM((MONTH($E$4:$E$27)=$B33)*(($B$4:$B$27)=D$30))</f>
        <v>2</v>
      </c>
      <c r="E33" s="6">
        <f t="array" ref="E33">SUM((MONTH($E$4:$E$27)=$B33)*(($B$4:$B$27)=E$30))</f>
        <v>4</v>
      </c>
      <c r="F33" s="6">
        <f t="array" ref="F33">SUM((MONTH($E$4:$E$27)=$B33)*(($B$4:$B$27)=F$30))</f>
        <v>2</v>
      </c>
    </row>
    <row r="34" spans="2:9" x14ac:dyDescent="0.4">
      <c r="B34" s="1">
        <v>4</v>
      </c>
      <c r="C34" s="6">
        <f t="array" ref="C34">SUM((MONTH($E$4:$E$27)=$B34)*(($B$4:$B$27)=C$30))</f>
        <v>3</v>
      </c>
      <c r="D34" s="6">
        <f t="array" ref="D34">SUM((MONTH($E$4:$E$27)=$B34)*(($B$4:$B$27)=D$30))</f>
        <v>1</v>
      </c>
      <c r="E34" s="6">
        <f t="array" ref="E34">SUM((MONTH($E$4:$E$27)=$B34)*(($B$4:$B$27)=E$30))</f>
        <v>2</v>
      </c>
      <c r="F34" s="6">
        <f t="array" ref="F34">SUM((MONTH($E$4:$E$27)=$B34)*(($B$4:$B$27)=F$30))</f>
        <v>0</v>
      </c>
      <c r="H34" t="s">
        <v>64</v>
      </c>
    </row>
    <row r="35" spans="2:9" x14ac:dyDescent="0.4">
      <c r="H35" s="5" t="s">
        <v>1</v>
      </c>
      <c r="I35" s="3" t="str">
        <f t="array" ref="I35">INDEX(B4:J27,MATCH(MAX((B4:B27="취미/레저")*I4:I27),(B4:B27="취미/레저")*I4:I27,0),2)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K5" sqref="K5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6" width="10.296875" bestFit="1" customWidth="1"/>
  </cols>
  <sheetData>
    <row r="2" spans="2:5" x14ac:dyDescent="0.4">
      <c r="B2" s="9" t="s">
        <v>2</v>
      </c>
      <c r="C2" t="s">
        <v>20</v>
      </c>
    </row>
    <row r="4" spans="2:5" x14ac:dyDescent="0.4">
      <c r="B4" s="9" t="s">
        <v>68</v>
      </c>
      <c r="C4" s="9" t="s">
        <v>1</v>
      </c>
      <c r="D4" t="s">
        <v>71</v>
      </c>
      <c r="E4" t="s">
        <v>67</v>
      </c>
    </row>
    <row r="5" spans="2:5" x14ac:dyDescent="0.4">
      <c r="B5" t="s">
        <v>61</v>
      </c>
      <c r="E5" s="10"/>
    </row>
    <row r="6" spans="2:5" x14ac:dyDescent="0.4">
      <c r="C6" t="s">
        <v>18</v>
      </c>
      <c r="D6">
        <v>1</v>
      </c>
      <c r="E6" s="10">
        <v>19800</v>
      </c>
    </row>
    <row r="7" spans="2:5" x14ac:dyDescent="0.4">
      <c r="C7" t="s">
        <v>26</v>
      </c>
      <c r="D7">
        <v>4</v>
      </c>
      <c r="E7" s="10">
        <v>68000</v>
      </c>
    </row>
    <row r="8" spans="2:5" x14ac:dyDescent="0.4">
      <c r="C8" t="s">
        <v>30</v>
      </c>
      <c r="D8">
        <v>12</v>
      </c>
      <c r="E8" s="10">
        <v>264000</v>
      </c>
    </row>
    <row r="9" spans="2:5" x14ac:dyDescent="0.4">
      <c r="B9" t="s">
        <v>69</v>
      </c>
      <c r="D9">
        <v>17</v>
      </c>
      <c r="E9" s="10">
        <v>351800</v>
      </c>
    </row>
    <row r="10" spans="2:5" x14ac:dyDescent="0.4">
      <c r="B10" t="s">
        <v>63</v>
      </c>
      <c r="E10" s="10"/>
    </row>
    <row r="11" spans="2:5" x14ac:dyDescent="0.4">
      <c r="C11" t="s">
        <v>36</v>
      </c>
      <c r="D11">
        <v>7</v>
      </c>
      <c r="E11" s="10">
        <v>61600</v>
      </c>
    </row>
    <row r="12" spans="2:5" x14ac:dyDescent="0.4">
      <c r="C12" t="s">
        <v>41</v>
      </c>
      <c r="D12">
        <v>8</v>
      </c>
      <c r="E12" s="10">
        <v>56000</v>
      </c>
    </row>
    <row r="13" spans="2:5" x14ac:dyDescent="0.4">
      <c r="C13" t="s">
        <v>46</v>
      </c>
      <c r="D13">
        <v>5</v>
      </c>
      <c r="E13" s="10">
        <v>99000</v>
      </c>
    </row>
    <row r="14" spans="2:5" x14ac:dyDescent="0.4">
      <c r="B14" t="s">
        <v>70</v>
      </c>
      <c r="D14">
        <v>20</v>
      </c>
      <c r="E14" s="10">
        <v>216600</v>
      </c>
    </row>
    <row r="15" spans="2:5" x14ac:dyDescent="0.4">
      <c r="B15" t="s">
        <v>66</v>
      </c>
      <c r="D15">
        <v>37</v>
      </c>
      <c r="E15" s="10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FBA12-C6F5-489C-8E03-3D60C7FA1B8D}">
  <sheetPr codeName="Sheet5"/>
  <dimension ref="A1:G14"/>
  <sheetViews>
    <sheetView workbookViewId="0">
      <selection activeCell="A2" sqref="A2:G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72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8873CA51-C178-4EC5-9C32-ECCB7D572C01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A46FF-460B-4DA2-8846-C61B5D207D14}">
  <sheetPr codeName="Sheet6"/>
  <dimension ref="A1:G14"/>
  <sheetViews>
    <sheetView workbookViewId="0">
      <selection activeCell="C14" sqref="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2C176F5B-4211-4F1B-835B-BDEDCC27AB45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D9" sqref="D9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11"/>
      <c r="B3" s="11" t="s">
        <v>73</v>
      </c>
      <c r="C3" s="11">
        <f>오프라인!$E$3</f>
        <v>8</v>
      </c>
      <c r="D3" s="12">
        <f>오프라인!$G$3</f>
        <v>53200</v>
      </c>
    </row>
    <row r="4" spans="1:4" hidden="1" outlineLevel="1" collapsed="1" x14ac:dyDescent="0.4">
      <c r="A4" s="11"/>
      <c r="B4" s="11"/>
      <c r="C4" s="11">
        <f>오프라인!$E$5</f>
        <v>7</v>
      </c>
      <c r="D4" s="12">
        <f>오프라인!$G$5</f>
        <v>58520</v>
      </c>
    </row>
    <row r="5" spans="1:4" hidden="1" outlineLevel="1" collapsed="1" x14ac:dyDescent="0.4">
      <c r="A5" s="11"/>
      <c r="B5" s="11"/>
      <c r="C5" s="11">
        <f>오프라인!$E$9</f>
        <v>5</v>
      </c>
      <c r="D5" s="12">
        <f>오프라인!$G$9</f>
        <v>94050</v>
      </c>
    </row>
    <row r="6" spans="1:4" hidden="1" outlineLevel="1" collapsed="1" x14ac:dyDescent="0.4">
      <c r="A6" s="11"/>
      <c r="B6" s="11" t="s">
        <v>73</v>
      </c>
      <c r="C6" s="11">
        <f>온라인!$E$9</f>
        <v>4</v>
      </c>
      <c r="D6" s="12">
        <f>온라인!$G$9</f>
        <v>57800</v>
      </c>
    </row>
    <row r="7" spans="1:4" hidden="1" outlineLevel="1" collapsed="1" x14ac:dyDescent="0.4">
      <c r="A7" s="11"/>
      <c r="B7" s="11"/>
      <c r="C7" s="11">
        <f>온라인!$E$10</f>
        <v>1</v>
      </c>
      <c r="D7" s="12">
        <f>온라인!$G$10</f>
        <v>18810</v>
      </c>
    </row>
    <row r="8" spans="1:4" hidden="1" outlineLevel="1" collapsed="1" x14ac:dyDescent="0.4">
      <c r="A8" s="11"/>
      <c r="B8" s="11"/>
      <c r="C8" s="11">
        <f>온라인!$E$14</f>
        <v>12</v>
      </c>
      <c r="D8" s="12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13">
        <f>MAX(D3:D8)</f>
        <v>250800</v>
      </c>
    </row>
    <row r="10" spans="1:4" hidden="1" outlineLevel="1" x14ac:dyDescent="0.4">
      <c r="B10" t="s">
        <v>73</v>
      </c>
      <c r="C10">
        <f>오프라인!$E$4</f>
        <v>5</v>
      </c>
      <c r="D10" s="13">
        <f>오프라인!$G$4</f>
        <v>47025</v>
      </c>
    </row>
    <row r="11" spans="1:4" hidden="1" outlineLevel="1" collapsed="1" x14ac:dyDescent="0.4">
      <c r="C11">
        <f>오프라인!$E$10</f>
        <v>4</v>
      </c>
      <c r="D11" s="13">
        <f>오프라인!$G$10</f>
        <v>41800</v>
      </c>
    </row>
    <row r="12" spans="1:4" hidden="1" outlineLevel="1" collapsed="1" x14ac:dyDescent="0.4">
      <c r="C12">
        <f>오프라인!$E$12</f>
        <v>1</v>
      </c>
      <c r="D12" s="13">
        <f>오프라인!$G$12</f>
        <v>8360</v>
      </c>
    </row>
    <row r="13" spans="1:4" hidden="1" outlineLevel="1" collapsed="1" x14ac:dyDescent="0.4">
      <c r="C13">
        <f>오프라인!$E$13</f>
        <v>7</v>
      </c>
      <c r="D13" s="13">
        <f>오프라인!$G$13</f>
        <v>79800</v>
      </c>
    </row>
    <row r="14" spans="1:4" hidden="1" outlineLevel="1" collapsed="1" x14ac:dyDescent="0.4">
      <c r="B14" t="s">
        <v>73</v>
      </c>
      <c r="C14">
        <f>온라인!$E$6</f>
        <v>3</v>
      </c>
      <c r="D14" s="13">
        <f>온라인!$G$6</f>
        <v>30600</v>
      </c>
    </row>
    <row r="15" spans="1:4" hidden="1" outlineLevel="1" collapsed="1" x14ac:dyDescent="0.4">
      <c r="C15">
        <f>온라인!$E$8</f>
        <v>1</v>
      </c>
      <c r="D15" s="13">
        <f>온라인!$G$8</f>
        <v>8500</v>
      </c>
    </row>
    <row r="16" spans="1:4" hidden="1" outlineLevel="1" collapsed="1" x14ac:dyDescent="0.4">
      <c r="C16">
        <f>온라인!$E$11</f>
        <v>1</v>
      </c>
      <c r="D16" s="13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13">
        <f>MAX(D10:D16)</f>
        <v>79800</v>
      </c>
    </row>
    <row r="18" spans="1:4" hidden="1" outlineLevel="1" x14ac:dyDescent="0.4">
      <c r="B18" t="s">
        <v>73</v>
      </c>
      <c r="C18">
        <f>오프라인!$E$6</f>
        <v>2</v>
      </c>
      <c r="D18" s="13">
        <f>오프라인!$G$6</f>
        <v>28500</v>
      </c>
    </row>
    <row r="19" spans="1:4" hidden="1" outlineLevel="1" collapsed="1" x14ac:dyDescent="0.4">
      <c r="C19">
        <f>오프라인!$E$7</f>
        <v>8</v>
      </c>
      <c r="D19" s="13">
        <f>오프라인!$G$7</f>
        <v>75240</v>
      </c>
    </row>
    <row r="20" spans="1:4" hidden="1" outlineLevel="1" collapsed="1" x14ac:dyDescent="0.4">
      <c r="C20">
        <f>오프라인!$E$14</f>
        <v>1</v>
      </c>
      <c r="D20" s="13">
        <f>오프라인!$G$14</f>
        <v>14250</v>
      </c>
    </row>
    <row r="21" spans="1:4" hidden="1" outlineLevel="1" collapsed="1" x14ac:dyDescent="0.4">
      <c r="B21" t="s">
        <v>73</v>
      </c>
      <c r="C21">
        <f>온라인!$E$3</f>
        <v>10</v>
      </c>
      <c r="D21" s="13">
        <f>온라인!$G$3</f>
        <v>188100</v>
      </c>
    </row>
    <row r="22" spans="1:4" hidden="1" outlineLevel="1" collapsed="1" x14ac:dyDescent="0.4">
      <c r="C22">
        <f>온라인!$E$12</f>
        <v>6</v>
      </c>
      <c r="D22" s="13">
        <f>온라인!$G$12</f>
        <v>11400</v>
      </c>
    </row>
    <row r="23" spans="1:4" hidden="1" outlineLevel="1" collapsed="1" x14ac:dyDescent="0.4">
      <c r="C23">
        <f>온라인!$E$13</f>
        <v>10</v>
      </c>
      <c r="D23" s="13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13">
        <f>MAX(D18:D23)</f>
        <v>188100</v>
      </c>
    </row>
    <row r="25" spans="1:4" hidden="1" outlineLevel="1" x14ac:dyDescent="0.4">
      <c r="B25" t="s">
        <v>73</v>
      </c>
      <c r="C25">
        <f>오프라인!$E$8</f>
        <v>1</v>
      </c>
      <c r="D25" s="13">
        <f>오프라인!$G$8</f>
        <v>15840</v>
      </c>
    </row>
    <row r="26" spans="1:4" hidden="1" outlineLevel="1" collapsed="1" x14ac:dyDescent="0.4">
      <c r="C26">
        <f>오프라인!$E$11</f>
        <v>9</v>
      </c>
      <c r="D26" s="13">
        <f>오프라인!$G$11</f>
        <v>142560</v>
      </c>
    </row>
    <row r="27" spans="1:4" hidden="1" outlineLevel="1" collapsed="1" x14ac:dyDescent="0.4">
      <c r="B27" t="s">
        <v>73</v>
      </c>
      <c r="C27">
        <f>온라인!$E$4</f>
        <v>2</v>
      </c>
      <c r="D27" s="13">
        <f>온라인!$G$4</f>
        <v>35640</v>
      </c>
    </row>
    <row r="28" spans="1:4" hidden="1" outlineLevel="1" collapsed="1" x14ac:dyDescent="0.4">
      <c r="C28">
        <f>온라인!$E$5</f>
        <v>3</v>
      </c>
      <c r="D28" s="13">
        <f>온라인!$G$5</f>
        <v>26730</v>
      </c>
    </row>
    <row r="29" spans="1:4" hidden="1" outlineLevel="1" collapsed="1" x14ac:dyDescent="0.4">
      <c r="C29">
        <f>온라인!$E$7</f>
        <v>6</v>
      </c>
      <c r="D29" s="13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13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15" sqref="K15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G8" sqref="G8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4" t="s">
        <v>13</v>
      </c>
      <c r="C3" s="1" t="s">
        <v>14</v>
      </c>
      <c r="D3" s="1" t="s">
        <v>16</v>
      </c>
      <c r="E3" s="15">
        <v>58800</v>
      </c>
    </row>
    <row r="4" spans="2:5" x14ac:dyDescent="0.4">
      <c r="B4" s="14" t="s">
        <v>22</v>
      </c>
      <c r="C4" s="1" t="s">
        <v>11</v>
      </c>
      <c r="D4" s="1" t="s">
        <v>23</v>
      </c>
      <c r="E4" s="15">
        <v>10000</v>
      </c>
    </row>
    <row r="5" spans="2:5" x14ac:dyDescent="0.4">
      <c r="B5" s="14" t="s">
        <v>36</v>
      </c>
      <c r="C5" s="1" t="s">
        <v>14</v>
      </c>
      <c r="D5" s="1" t="s">
        <v>38</v>
      </c>
      <c r="E5" s="15">
        <v>17600</v>
      </c>
    </row>
    <row r="6" spans="2:5" x14ac:dyDescent="0.4">
      <c r="B6" s="14" t="s">
        <v>39</v>
      </c>
      <c r="C6" s="1" t="s">
        <v>14</v>
      </c>
      <c r="D6" s="1" t="s">
        <v>15</v>
      </c>
      <c r="E6" s="15">
        <v>17600</v>
      </c>
    </row>
    <row r="7" spans="2:5" x14ac:dyDescent="0.4">
      <c r="B7" s="14" t="s">
        <v>7</v>
      </c>
      <c r="C7" s="1" t="s">
        <v>8</v>
      </c>
      <c r="D7" s="1" t="s">
        <v>9</v>
      </c>
      <c r="E7" s="15">
        <v>39800</v>
      </c>
    </row>
    <row r="8" spans="2:5" x14ac:dyDescent="0.4">
      <c r="B8" s="14" t="s">
        <v>41</v>
      </c>
      <c r="C8" s="1" t="s">
        <v>20</v>
      </c>
      <c r="D8" s="1" t="s">
        <v>42</v>
      </c>
      <c r="E8" s="15">
        <v>7000</v>
      </c>
    </row>
    <row r="9" spans="2:5" x14ac:dyDescent="0.4">
      <c r="B9" s="14" t="s">
        <v>49</v>
      </c>
      <c r="C9" s="1" t="s">
        <v>11</v>
      </c>
      <c r="D9" s="1" t="s">
        <v>12</v>
      </c>
      <c r="E9" s="15">
        <v>9900</v>
      </c>
    </row>
    <row r="10" spans="2:5" x14ac:dyDescent="0.4">
      <c r="B10" s="14" t="s">
        <v>18</v>
      </c>
      <c r="C10" s="1" t="s">
        <v>14</v>
      </c>
      <c r="D10" s="1" t="s">
        <v>19</v>
      </c>
      <c r="E10" s="15">
        <v>62800</v>
      </c>
    </row>
    <row r="11" spans="2:5" x14ac:dyDescent="0.4">
      <c r="B11" s="14" t="s">
        <v>26</v>
      </c>
      <c r="C11" s="1" t="s">
        <v>20</v>
      </c>
      <c r="D11" s="1" t="s">
        <v>27</v>
      </c>
      <c r="E11" s="15">
        <v>17000</v>
      </c>
    </row>
    <row r="12" spans="2:5" x14ac:dyDescent="0.4">
      <c r="B12" s="14" t="s">
        <v>32</v>
      </c>
      <c r="C12" s="1" t="s">
        <v>11</v>
      </c>
      <c r="D12" s="1" t="s">
        <v>33</v>
      </c>
      <c r="E12" s="15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G8" sqref="G8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cp:lastPrinted>2024-12-09T14:28:30Z</cp:lastPrinted>
  <dcterms:created xsi:type="dcterms:W3CDTF">2023-08-09T00:13:15Z</dcterms:created>
  <dcterms:modified xsi:type="dcterms:W3CDTF">2024-12-09T14:30:04Z</dcterms:modified>
</cp:coreProperties>
</file>