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ab2072f415e46a/바탕 화면/02 최신기출유형/09회/"/>
    </mc:Choice>
  </mc:AlternateContent>
  <xr:revisionPtr revIDLastSave="183" documentId="13_ncr:1_{DA873C24-BB03-4B28-BC7B-3893B1399E66}" xr6:coauthVersionLast="47" xr6:coauthVersionMax="47" xr10:uidLastSave="{B7B32AC5-4DE5-4BF4-8689-67E96CF7628C}"/>
  <bookViews>
    <workbookView xWindow="-108" yWindow="-108" windowWidth="23256" windowHeight="12456" firstSheet="1" activeTab="4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C9" i="5" s="1"/>
  <c r="D3" i="5"/>
  <c r="D9" i="5" s="1"/>
  <c r="D4" i="5"/>
  <c r="D5" i="5"/>
  <c r="C6" i="5"/>
  <c r="C7" i="5"/>
  <c r="C8" i="5"/>
  <c r="D6" i="5"/>
  <c r="D7" i="5"/>
  <c r="D8" i="5"/>
  <c r="C10" i="5"/>
  <c r="C17" i="5" s="1"/>
  <c r="C11" i="5"/>
  <c r="C12" i="5"/>
  <c r="C13" i="5"/>
  <c r="D10" i="5"/>
  <c r="D17" i="5" s="1"/>
  <c r="D11" i="5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C21" i="5"/>
  <c r="C22" i="5"/>
  <c r="C23" i="5"/>
  <c r="D21" i="5"/>
  <c r="D22" i="5"/>
  <c r="D23" i="5"/>
  <c r="D24" i="5"/>
  <c r="C25" i="5"/>
  <c r="C26" i="5"/>
  <c r="D25" i="5"/>
  <c r="D26" i="5"/>
  <c r="C27" i="5"/>
  <c r="C28" i="5"/>
  <c r="C29" i="5"/>
  <c r="D27" i="5"/>
  <c r="D28" i="5"/>
  <c r="D29" i="5"/>
  <c r="C30" i="5"/>
  <c r="D30" i="5"/>
  <c r="I35" i="1" a="1"/>
  <c r="I35" i="1" s="1"/>
  <c r="F34" i="1" a="1"/>
  <c r="F34" i="1" s="1"/>
  <c r="E34" i="1" a="1"/>
  <c r="E34" i="1"/>
  <c r="D34" i="1" a="1"/>
  <c r="D34" i="1" s="1"/>
  <c r="F33" i="1" a="1"/>
  <c r="F33" i="1"/>
  <c r="E33" i="1" a="1"/>
  <c r="E33" i="1" s="1"/>
  <c r="D33" i="1" a="1"/>
  <c r="D33" i="1"/>
  <c r="F32" i="1" a="1"/>
  <c r="F32" i="1" s="1"/>
  <c r="E32" i="1" a="1"/>
  <c r="E32" i="1"/>
  <c r="D32" i="1" a="1"/>
  <c r="D32" i="1" s="1"/>
  <c r="F31" i="1" a="1"/>
  <c r="F31" i="1"/>
  <c r="E31" i="1" a="1"/>
  <c r="E31" i="1" s="1"/>
  <c r="D31" i="1" a="1"/>
  <c r="D31" i="1"/>
  <c r="C32" i="1" a="1"/>
  <c r="C32" i="1" s="1"/>
  <c r="C33" i="1" a="1"/>
  <c r="C33" i="1" s="1"/>
  <c r="C34" i="1" a="1"/>
  <c r="C34" i="1" s="1"/>
  <c r="C31" i="1" a="1"/>
  <c r="C31" i="1" s="1"/>
  <c r="E9" i="5"/>
  <c r="E17" i="5"/>
  <c r="E24" i="5"/>
  <c r="D31" i="5"/>
  <c r="D32" i="5"/>
  <c r="E30" i="5"/>
  <c r="E31" i="5"/>
  <c r="E32" i="5"/>
  <c r="D34" i="5"/>
  <c r="D35" i="5"/>
  <c r="D36" i="5"/>
  <c r="D37" i="5"/>
  <c r="E34" i="5"/>
  <c r="E41" i="5" s="1"/>
  <c r="E35" i="5"/>
  <c r="E36" i="5"/>
  <c r="E37" i="5"/>
  <c r="D38" i="5"/>
  <c r="D39" i="5"/>
  <c r="D40" i="5"/>
  <c r="E38" i="5"/>
  <c r="E39" i="5"/>
  <c r="E40" i="5"/>
  <c r="D42" i="5"/>
  <c r="D43" i="5"/>
  <c r="D44" i="5"/>
  <c r="E42" i="5"/>
  <c r="E43" i="5"/>
  <c r="E44" i="5"/>
  <c r="D45" i="5"/>
  <c r="D46" i="5"/>
  <c r="D47" i="5"/>
  <c r="E45" i="5"/>
  <c r="E46" i="5"/>
  <c r="E47" i="5"/>
  <c r="D49" i="5"/>
  <c r="D50" i="5"/>
  <c r="E49" i="5"/>
  <c r="E50" i="5"/>
  <c r="D51" i="5"/>
  <c r="D52" i="5"/>
  <c r="D53" i="5"/>
  <c r="E51" i="5"/>
  <c r="E52" i="5"/>
  <c r="E53" i="5"/>
  <c r="F33" i="5"/>
  <c r="F41" i="5"/>
  <c r="F48" i="5"/>
  <c r="E55" i="5"/>
  <c r="E56" i="5"/>
  <c r="F54" i="5"/>
  <c r="F55" i="5"/>
  <c r="F56" i="5"/>
  <c r="E58" i="5"/>
  <c r="E59" i="5"/>
  <c r="E60" i="5"/>
  <c r="E61" i="5"/>
  <c r="F58" i="5"/>
  <c r="F59" i="5"/>
  <c r="F60" i="5"/>
  <c r="F61" i="5"/>
  <c r="E62" i="5"/>
  <c r="E63" i="5"/>
  <c r="E64" i="5"/>
  <c r="F62" i="5"/>
  <c r="F63" i="5"/>
  <c r="F64" i="5"/>
  <c r="E66" i="5"/>
  <c r="E67" i="5"/>
  <c r="E68" i="5"/>
  <c r="F66" i="5"/>
  <c r="F67" i="5"/>
  <c r="F68" i="5"/>
  <c r="E69" i="5"/>
  <c r="E70" i="5"/>
  <c r="E71" i="5"/>
  <c r="F69" i="5"/>
  <c r="F70" i="5"/>
  <c r="F71" i="5"/>
  <c r="E73" i="5"/>
  <c r="E74" i="5"/>
  <c r="F73" i="5"/>
  <c r="F74" i="5"/>
  <c r="E75" i="5"/>
  <c r="E76" i="5"/>
  <c r="E77" i="5"/>
  <c r="F75" i="5"/>
  <c r="F76" i="5"/>
  <c r="F77" i="5"/>
  <c r="J32" i="1" a="1"/>
  <c r="J32" i="1" s="1"/>
  <c r="J31" i="1" a="1"/>
  <c r="J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24" i="1" a="1"/>
  <c r="J6" i="1" a="1"/>
  <c r="J8" i="1" a="1"/>
  <c r="J10" i="1" a="1"/>
  <c r="J12" i="1" a="1"/>
  <c r="J14" i="1" a="1"/>
  <c r="J16" i="1" a="1"/>
  <c r="J18" i="1" a="1"/>
  <c r="J20" i="1" a="1"/>
  <c r="J22" i="1" a="1"/>
  <c r="J26" i="1" a="1"/>
  <c r="J4" i="1" a="1"/>
  <c r="E54" i="5" l="1"/>
  <c r="D54" i="5"/>
  <c r="E48" i="5"/>
  <c r="D41" i="5"/>
  <c r="D48" i="5"/>
  <c r="E33" i="5"/>
  <c r="E65" i="5"/>
  <c r="D33" i="5"/>
  <c r="J26" i="1"/>
  <c r="J22" i="1"/>
  <c r="J20" i="1"/>
  <c r="J18" i="1"/>
  <c r="J16" i="1"/>
  <c r="J14" i="1"/>
  <c r="J12" i="1"/>
  <c r="J10" i="1"/>
  <c r="J8" i="1"/>
  <c r="J6" i="1"/>
  <c r="J24" i="1"/>
  <c r="J27" i="1"/>
  <c r="J25" i="1"/>
  <c r="J23" i="1"/>
  <c r="J21" i="1"/>
  <c r="J19" i="1"/>
  <c r="J17" i="1"/>
  <c r="J15" i="1"/>
  <c r="J13" i="1"/>
  <c r="J11" i="1"/>
  <c r="J9" i="1"/>
  <c r="J7" i="1"/>
  <c r="J5" i="1"/>
  <c r="J4" i="1"/>
  <c r="E78" i="5"/>
  <c r="F65" i="5"/>
  <c r="F72" i="5"/>
  <c r="F57" i="5"/>
  <c r="F78" i="5"/>
  <c r="E72" i="5"/>
  <c r="E57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623678-0D66-47B9-A882-AFBFF63B83A0}" name="MS Access Database_Query" type="1" refreshedVersion="8" background="1">
    <dbPr connection="DSN=MS Access Database;DBQ=C:\OA\도서판매.accdb;DefaultDir=C:\OA;DriverId=25;FIL=MS Access;MaxBufferSize=2048;PageTimeout=5;" command="SELECT 상반기판매.분류, 상반기판매.고객코드, 상반기판매.수량, 상반기판매.금액_x000d__x000a_FROM `C:\OA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<sst xmlns="http://schemas.openxmlformats.org/spreadsheetml/2006/main" count="391" uniqueCount="76">
  <si>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</si>
  <si>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</si>
  <si>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</si>
  <si>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</si>
  <si>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</si>
  <si>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</si>
  <si>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</si>
  <si>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</si>
  <si>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</si>
  <si>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</si>
  <si>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</si>
  <si>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</si>
  <si>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</si>
  <si>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</si>
  <si>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</si>
  <si>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</si>
  <si>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</si>
  <si>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</si>
  <si>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</si>
  <si>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</si>
  <si>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</si>
  <si>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</si>
  <si>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</si>
  <si>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</si>
  <si>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</si>
  <si>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</si>
  <si>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</si>
  <si>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</si>
  <si>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</si>
  <si>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</si>
  <si>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</si>
  <si>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</si>
  <si>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</si>
  <si>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</si>
  <si>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</si>
  <si>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</si>
  <si>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</si>
  <si>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</si>
  <si>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</si>
  <si>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</si>
  <si>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</si>
  <si>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</si>
  <si>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</si>
  <si>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</si>
  <si>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</si>
  <si>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</si>
  <si>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</si>
  <si>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</si>
  <si>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</si>
  <si>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</si>
  <si>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</si>
  <si>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</si>
  <si>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</si>
  <si>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</si>
  <si>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</si>
  <si>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</si>
  <si>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</si>
  <si>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</si>
  <si>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</si>
  <si>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</si>
  <si>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</si>
  <si>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</si>
  <si>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</si>
  <si>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</si>
  <si>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</si>
  <si>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</si>
  <si>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</si>
  <si>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</si>
  <si>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</si>
  <si>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</si>
  <si>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</si>
  <si>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</si>
  <si>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</si>
  <si>
    <t>분류</t>
    <phoneticPr fontId="1" type="noConversion"/>
  </si>
  <si>
    <t>수량</t>
    <phoneticPr fontId="1" type="noConversion"/>
  </si>
  <si>
    <t>판매금액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</si>
</sst>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#,###&quot;원 [10%할인]&quot;;[&gt;=10000]#,###&quot;원 [5%할인]&quot;;#,###&quot;원 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41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899280"/>
        <c:axId val="275900720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27590072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75899280"/>
        <c:crosses val="max"/>
        <c:crossBetween val="between"/>
      </c:valAx>
      <c:catAx>
        <c:axId val="275899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75900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7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4.79136747685" backgroundQuery="1" createdVersion="8" refreshedVersion="8" minRefreshableVersion="3" recordCount="24" xr:uid="{AF47EB7C-C008-4554-9D5A-8D63E08DCC19}">
  <cacheSource type="external" connectionId="1"/>
  <cacheFields count="5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C0C0A7-D1B2-4B92-B204-D2870A2353E5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4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2" baseField="0" baseItem="0"/>
    <dataField name="합계 : 금액" fld="3" baseField="4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opLeftCell="A19" workbookViewId="0">
      <selection activeCell="K14" sqref="K14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OR($A3=MIN($A$3:$A$26),$A3=MAX($A$3:$A$26))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28" workbookViewId="0">
      <selection activeCell="I35" sqref="I35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4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4">
      <c r="H35" s="5" t="s">
        <v>1</v>
      </c>
      <c r="I35" s="1" t="str" cm="1">
        <f t="array" ref="I35">INDEX($C$4:$C$27,MATCH(MAX(($B$4:$B$27="취미/레저")*$I$4:$I$27),$I$4:$I$27,0),1)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5" sqref="B5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9" t="s">
        <v>2</v>
      </c>
      <c r="C2" t="s">
        <v>20</v>
      </c>
    </row>
    <row r="4" spans="2:5" x14ac:dyDescent="0.4">
      <c r="B4" s="9" t="s">
        <v>69</v>
      </c>
      <c r="C4" s="9" t="s">
        <v>1</v>
      </c>
      <c r="D4" t="s">
        <v>67</v>
      </c>
      <c r="E4" t="s">
        <v>68</v>
      </c>
    </row>
    <row r="5" spans="2:5" x14ac:dyDescent="0.4">
      <c r="B5" t="s">
        <v>61</v>
      </c>
      <c r="E5" s="10"/>
    </row>
    <row r="6" spans="2:5" x14ac:dyDescent="0.4">
      <c r="C6" t="s">
        <v>18</v>
      </c>
      <c r="D6">
        <v>1</v>
      </c>
      <c r="E6" s="10">
        <v>19800</v>
      </c>
    </row>
    <row r="7" spans="2:5" x14ac:dyDescent="0.4">
      <c r="C7" t="s">
        <v>26</v>
      </c>
      <c r="D7">
        <v>4</v>
      </c>
      <c r="E7" s="10">
        <v>68000</v>
      </c>
    </row>
    <row r="8" spans="2:5" x14ac:dyDescent="0.4">
      <c r="C8" t="s">
        <v>30</v>
      </c>
      <c r="D8">
        <v>12</v>
      </c>
      <c r="E8" s="10">
        <v>264000</v>
      </c>
    </row>
    <row r="9" spans="2:5" x14ac:dyDescent="0.4">
      <c r="B9" t="s">
        <v>70</v>
      </c>
      <c r="D9">
        <v>17</v>
      </c>
      <c r="E9" s="10">
        <v>351800</v>
      </c>
    </row>
    <row r="10" spans="2:5" x14ac:dyDescent="0.4">
      <c r="B10" t="s">
        <v>63</v>
      </c>
      <c r="E10" s="10"/>
    </row>
    <row r="11" spans="2:5" x14ac:dyDescent="0.4">
      <c r="C11" t="s">
        <v>36</v>
      </c>
      <c r="D11">
        <v>7</v>
      </c>
      <c r="E11" s="10">
        <v>61600</v>
      </c>
    </row>
    <row r="12" spans="2:5" x14ac:dyDescent="0.4">
      <c r="C12" t="s">
        <v>41</v>
      </c>
      <c r="D12">
        <v>8</v>
      </c>
      <c r="E12" s="10">
        <v>56000</v>
      </c>
    </row>
    <row r="13" spans="2:5" x14ac:dyDescent="0.4">
      <c r="C13" t="s">
        <v>46</v>
      </c>
      <c r="D13">
        <v>5</v>
      </c>
      <c r="E13" s="10">
        <v>99000</v>
      </c>
    </row>
    <row r="14" spans="2:5" x14ac:dyDescent="0.4">
      <c r="B14" t="s">
        <v>71</v>
      </c>
      <c r="D14">
        <v>20</v>
      </c>
      <c r="E14" s="10">
        <v>216600</v>
      </c>
    </row>
    <row r="15" spans="2:5" x14ac:dyDescent="0.4">
      <c r="B15" t="s">
        <v>66</v>
      </c>
      <c r="D15">
        <v>37</v>
      </c>
      <c r="E15" s="10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A2" sqref="A2:G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/>
  <phoneticPr fontId="1" type="noConversion"/>
  <dataValidations count="1">
    <dataValidation type="list" allowBlank="1" showInputMessage="1" showErrorMessage="1" errorTitle="오류" error="목록에서 선택하시오." promptTitle="입력" prompt="소설, 취미/레저,_x000a_컴퓨터,_x000a_사회과학 중_x000a_선택하십시오" sqref="C3:C14" xr:uid="{125AE32A-6269-4A41-A272-3ECE4268FA88}">
      <formula1>"소설, 취미/레저, 컴퓨터, 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tabSelected="1"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_x000a_컴퓨터,_x000a_사회과학 중_x000a_선택하십시오" sqref="C3:C14" xr:uid="{B715AB91-FA10-4387-860F-02C059A09B74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G102"/>
  <sheetViews>
    <sheetView workbookViewId="0">
      <selection activeCell="A2" sqref="A2:D30"/>
    </sheetView>
  </sheetViews>
  <sheetFormatPr defaultRowHeight="17.399999999999999" outlineLevelRow="4" x14ac:dyDescent="0.4"/>
  <cols>
    <col min="1" max="1" width="2" customWidth="1"/>
    <col min="2" max="2" width="7.296875" customWidth="1"/>
    <col min="3" max="3" width="6.09765625" customWidth="1"/>
    <col min="4" max="5" width="8.59765625" bestFit="1" customWidth="1"/>
    <col min="6" max="6" width="10" customWidth="1"/>
    <col min="7" max="7" width="9.3984375" bestFit="1" customWidth="1"/>
  </cols>
  <sheetData>
    <row r="1" spans="1:5" x14ac:dyDescent="0.4">
      <c r="A1" t="s">
        <v>56</v>
      </c>
    </row>
    <row r="2" spans="1:5" x14ac:dyDescent="0.4">
      <c r="A2" s="8" t="s">
        <v>73</v>
      </c>
      <c r="B2" s="8"/>
      <c r="C2" s="8" t="s">
        <v>74</v>
      </c>
      <c r="D2" s="8" t="s">
        <v>75</v>
      </c>
    </row>
    <row r="3" spans="1:5" hidden="1" outlineLevel="4" x14ac:dyDescent="0.4">
      <c r="B3" t="s">
        <v>72</v>
      </c>
      <c r="C3">
        <f>오프라인!$E$3</f>
        <v>8</v>
      </c>
      <c r="D3" s="14">
        <f>오프라인!$G$3</f>
        <v>53200</v>
      </c>
    </row>
    <row r="4" spans="1:5" hidden="1" outlineLevel="4" collapsed="1" x14ac:dyDescent="0.4">
      <c r="C4">
        <f>오프라인!$E$5</f>
        <v>7</v>
      </c>
      <c r="D4" s="14">
        <f>오프라인!$G$5</f>
        <v>58520</v>
      </c>
    </row>
    <row r="5" spans="1:5" hidden="1" outlineLevel="4" collapsed="1" x14ac:dyDescent="0.4">
      <c r="C5">
        <f>오프라인!$E$9</f>
        <v>5</v>
      </c>
      <c r="D5" s="14">
        <f>오프라인!$G$9</f>
        <v>94050</v>
      </c>
    </row>
    <row r="6" spans="1:5" hidden="1" outlineLevel="4" collapsed="1" x14ac:dyDescent="0.4">
      <c r="B6" t="s">
        <v>72</v>
      </c>
      <c r="C6">
        <f>온라인!$E$9</f>
        <v>4</v>
      </c>
      <c r="D6" s="14">
        <f>온라인!$G$9</f>
        <v>57800</v>
      </c>
    </row>
    <row r="7" spans="1:5" hidden="1" outlineLevel="4" collapsed="1" x14ac:dyDescent="0.4">
      <c r="C7">
        <f>온라인!$E$10</f>
        <v>1</v>
      </c>
      <c r="D7" s="14">
        <f>온라인!$G$10</f>
        <v>18810</v>
      </c>
    </row>
    <row r="8" spans="1:5" hidden="1" outlineLevel="4" collapsed="1" x14ac:dyDescent="0.4">
      <c r="C8">
        <f>온라인!$E$14</f>
        <v>12</v>
      </c>
      <c r="D8" s="14">
        <f>온라인!$G$14</f>
        <v>250800</v>
      </c>
    </row>
    <row r="9" spans="1:5" hidden="1" outlineLevel="3" collapsed="1" x14ac:dyDescent="0.4">
      <c r="A9" t="s">
        <v>20</v>
      </c>
      <c r="C9">
        <f>MAX(C3:C8)</f>
        <v>12</v>
      </c>
      <c r="D9" s="14">
        <f>MAX(D3:D8)</f>
        <v>250800</v>
      </c>
      <c r="E9" s="14">
        <f>오프라인!$G$3</f>
        <v>53200</v>
      </c>
    </row>
    <row r="10" spans="1:5" hidden="1" outlineLevel="4" x14ac:dyDescent="0.4">
      <c r="B10" t="s">
        <v>72</v>
      </c>
      <c r="C10">
        <f>오프라인!$E$4</f>
        <v>5</v>
      </c>
      <c r="D10" s="14">
        <f>오프라인!$G$4</f>
        <v>47025</v>
      </c>
      <c r="E10" s="14"/>
    </row>
    <row r="11" spans="1:5" hidden="1" outlineLevel="4" collapsed="1" x14ac:dyDescent="0.4">
      <c r="C11">
        <f>오프라인!$E$10</f>
        <v>4</v>
      </c>
      <c r="D11" s="14">
        <f>오프라인!$G$10</f>
        <v>41800</v>
      </c>
      <c r="E11" s="14"/>
    </row>
    <row r="12" spans="1:5" hidden="1" outlineLevel="4" collapsed="1" x14ac:dyDescent="0.4">
      <c r="C12">
        <f>오프라인!$E$12</f>
        <v>1</v>
      </c>
      <c r="D12" s="14">
        <f>오프라인!$G$12</f>
        <v>8360</v>
      </c>
      <c r="E12" s="14"/>
    </row>
    <row r="13" spans="1:5" hidden="1" outlineLevel="4" collapsed="1" x14ac:dyDescent="0.4">
      <c r="C13">
        <f>오프라인!$E$13</f>
        <v>7</v>
      </c>
      <c r="D13" s="14">
        <f>오프라인!$G$13</f>
        <v>79800</v>
      </c>
      <c r="E13" s="14"/>
    </row>
    <row r="14" spans="1:5" hidden="1" outlineLevel="4" collapsed="1" x14ac:dyDescent="0.4">
      <c r="B14" t="s">
        <v>72</v>
      </c>
      <c r="C14">
        <f>온라인!$E$6</f>
        <v>3</v>
      </c>
      <c r="D14" s="14">
        <f>온라인!$G$6</f>
        <v>30600</v>
      </c>
      <c r="E14" s="14"/>
    </row>
    <row r="15" spans="1:5" hidden="1" outlineLevel="4" collapsed="1" x14ac:dyDescent="0.4">
      <c r="C15">
        <f>온라인!$E$8</f>
        <v>1</v>
      </c>
      <c r="D15" s="14">
        <f>온라인!$G$8</f>
        <v>8500</v>
      </c>
      <c r="E15" s="14"/>
    </row>
    <row r="16" spans="1:5" hidden="1" outlineLevel="4" collapsed="1" x14ac:dyDescent="0.4">
      <c r="C16">
        <f>온라인!$E$11</f>
        <v>1</v>
      </c>
      <c r="D16" s="14">
        <f>온라인!$G$11</f>
        <v>10450</v>
      </c>
      <c r="E16" s="14"/>
    </row>
    <row r="17" spans="1:5" hidden="1" outlineLevel="3" collapsed="1" x14ac:dyDescent="0.4">
      <c r="A17" t="s">
        <v>11</v>
      </c>
      <c r="C17">
        <f>MAX(C10:C16)</f>
        <v>7</v>
      </c>
      <c r="D17" s="14">
        <f>MAX(D10:D16)</f>
        <v>79800</v>
      </c>
      <c r="E17" s="14">
        <f>오프라인!$G$5</f>
        <v>58520</v>
      </c>
    </row>
    <row r="18" spans="1:5" hidden="1" outlineLevel="4" x14ac:dyDescent="0.4">
      <c r="B18" t="s">
        <v>72</v>
      </c>
      <c r="C18">
        <f>오프라인!$E$6</f>
        <v>2</v>
      </c>
      <c r="D18" s="14">
        <f>오프라인!$G$6</f>
        <v>28500</v>
      </c>
      <c r="E18" s="14"/>
    </row>
    <row r="19" spans="1:5" hidden="1" outlineLevel="4" collapsed="1" x14ac:dyDescent="0.4">
      <c r="C19">
        <f>오프라인!$E$7</f>
        <v>8</v>
      </c>
      <c r="D19" s="14">
        <f>오프라인!$G$7</f>
        <v>75240</v>
      </c>
      <c r="E19" s="14"/>
    </row>
    <row r="20" spans="1:5" hidden="1" outlineLevel="4" collapsed="1" x14ac:dyDescent="0.4">
      <c r="C20">
        <f>오프라인!$E$14</f>
        <v>1</v>
      </c>
      <c r="D20" s="14">
        <f>오프라인!$G$14</f>
        <v>14250</v>
      </c>
      <c r="E20" s="14"/>
    </row>
    <row r="21" spans="1:5" hidden="1" outlineLevel="4" collapsed="1" x14ac:dyDescent="0.4">
      <c r="B21" t="s">
        <v>72</v>
      </c>
      <c r="C21">
        <f>온라인!$E$3</f>
        <v>10</v>
      </c>
      <c r="D21" s="14">
        <f>온라인!$G$3</f>
        <v>188100</v>
      </c>
      <c r="E21" s="14"/>
    </row>
    <row r="22" spans="1:5" hidden="1" outlineLevel="4" collapsed="1" x14ac:dyDescent="0.4">
      <c r="C22">
        <f>온라인!$E$12</f>
        <v>6</v>
      </c>
      <c r="D22" s="14">
        <f>온라인!$G$12</f>
        <v>11400</v>
      </c>
      <c r="E22" s="14"/>
    </row>
    <row r="23" spans="1:5" hidden="1" outlineLevel="4" collapsed="1" x14ac:dyDescent="0.4">
      <c r="C23">
        <f>온라인!$E$13</f>
        <v>10</v>
      </c>
      <c r="D23" s="14">
        <f>온라인!$G$13</f>
        <v>94050</v>
      </c>
      <c r="E23" s="14"/>
    </row>
    <row r="24" spans="1:5" hidden="1" outlineLevel="3" collapsed="1" x14ac:dyDescent="0.4">
      <c r="A24" t="s">
        <v>8</v>
      </c>
      <c r="C24">
        <f>MAX(C18:C23)</f>
        <v>10</v>
      </c>
      <c r="D24" s="14">
        <f>MAX(D18:D23)</f>
        <v>188100</v>
      </c>
      <c r="E24" s="14">
        <f>오프라인!$G$9</f>
        <v>94050</v>
      </c>
    </row>
    <row r="25" spans="1:5" hidden="1" outlineLevel="4" x14ac:dyDescent="0.4">
      <c r="B25" t="s">
        <v>72</v>
      </c>
      <c r="C25">
        <f>오프라인!$E$8</f>
        <v>1</v>
      </c>
      <c r="D25" s="14">
        <f>오프라인!$G$8</f>
        <v>15840</v>
      </c>
      <c r="E25" s="14"/>
    </row>
    <row r="26" spans="1:5" hidden="1" outlineLevel="4" x14ac:dyDescent="0.4">
      <c r="C26">
        <f>오프라인!$E$11</f>
        <v>9</v>
      </c>
      <c r="D26" s="14">
        <f>오프라인!$G$11</f>
        <v>142560</v>
      </c>
      <c r="E26" s="14"/>
    </row>
    <row r="27" spans="1:5" hidden="1" outlineLevel="4" x14ac:dyDescent="0.4">
      <c r="B27" t="s">
        <v>72</v>
      </c>
      <c r="C27">
        <f>온라인!$E$4</f>
        <v>2</v>
      </c>
      <c r="D27" s="14">
        <f>온라인!$G$4</f>
        <v>35640</v>
      </c>
      <c r="E27" s="14"/>
    </row>
    <row r="28" spans="1:5" hidden="1" outlineLevel="4" x14ac:dyDescent="0.4">
      <c r="C28">
        <f>온라인!$E$5</f>
        <v>3</v>
      </c>
      <c r="D28" s="14">
        <f>온라인!$G$5</f>
        <v>26730</v>
      </c>
      <c r="E28" s="14"/>
    </row>
    <row r="29" spans="1:5" hidden="1" outlineLevel="4" x14ac:dyDescent="0.4">
      <c r="C29">
        <f>온라인!$E$7</f>
        <v>6</v>
      </c>
      <c r="D29" s="14">
        <f>온라인!$G$7</f>
        <v>106920</v>
      </c>
      <c r="E29" s="14"/>
    </row>
    <row r="30" spans="1:5" hidden="1" outlineLevel="3" collapsed="1" x14ac:dyDescent="0.4">
      <c r="A30" t="s">
        <v>14</v>
      </c>
      <c r="C30">
        <f>MAX(C25:C29)</f>
        <v>9</v>
      </c>
      <c r="D30" s="14">
        <f>MAX(D25:D29)</f>
        <v>142560</v>
      </c>
      <c r="E30" s="14">
        <f>온라인!$G$9</f>
        <v>57800</v>
      </c>
    </row>
    <row r="31" spans="1:5" hidden="1" outlineLevel="3" collapsed="1" x14ac:dyDescent="0.4">
      <c r="D31">
        <f>온라인!$E$10</f>
        <v>1</v>
      </c>
      <c r="E31" s="14">
        <f>온라인!$G$10</f>
        <v>18810</v>
      </c>
    </row>
    <row r="32" spans="1:5" hidden="1" outlineLevel="3" collapsed="1" x14ac:dyDescent="0.4">
      <c r="D32">
        <f>온라인!$E$14</f>
        <v>12</v>
      </c>
      <c r="E32" s="14">
        <f>온라인!$G$14</f>
        <v>250800</v>
      </c>
    </row>
    <row r="33" spans="1:6" hidden="1" outlineLevel="2" x14ac:dyDescent="0.4">
      <c r="A33" t="s">
        <v>20</v>
      </c>
      <c r="D33">
        <f>MAX(D9:D32)</f>
        <v>250800</v>
      </c>
      <c r="E33" s="14">
        <f>MAX(E9:E32)</f>
        <v>250800</v>
      </c>
      <c r="F33" s="14">
        <f>오프라인!$G$3</f>
        <v>53200</v>
      </c>
    </row>
    <row r="34" spans="1:6" hidden="1" outlineLevel="3" x14ac:dyDescent="0.4">
      <c r="C34" t="s">
        <v>72</v>
      </c>
      <c r="D34">
        <f>오프라인!$E$4</f>
        <v>5</v>
      </c>
      <c r="E34" s="14">
        <f>오프라인!$G$4</f>
        <v>47025</v>
      </c>
      <c r="F34" s="14"/>
    </row>
    <row r="35" spans="1:6" hidden="1" outlineLevel="3" collapsed="1" x14ac:dyDescent="0.4">
      <c r="D35">
        <f>오프라인!$E$10</f>
        <v>4</v>
      </c>
      <c r="E35" s="14">
        <f>오프라인!$G$10</f>
        <v>41800</v>
      </c>
      <c r="F35" s="14"/>
    </row>
    <row r="36" spans="1:6" hidden="1" outlineLevel="3" collapsed="1" x14ac:dyDescent="0.4">
      <c r="D36">
        <f>오프라인!$E$12</f>
        <v>1</v>
      </c>
      <c r="E36" s="14">
        <f>오프라인!$G$12</f>
        <v>8360</v>
      </c>
      <c r="F36" s="14"/>
    </row>
    <row r="37" spans="1:6" hidden="1" outlineLevel="3" collapsed="1" x14ac:dyDescent="0.4">
      <c r="D37">
        <f>오프라인!$E$13</f>
        <v>7</v>
      </c>
      <c r="E37" s="14">
        <f>오프라인!$G$13</f>
        <v>79800</v>
      </c>
      <c r="F37" s="14"/>
    </row>
    <row r="38" spans="1:6" hidden="1" outlineLevel="3" collapsed="1" x14ac:dyDescent="0.4">
      <c r="C38" t="s">
        <v>72</v>
      </c>
      <c r="D38">
        <f>온라인!$E$6</f>
        <v>3</v>
      </c>
      <c r="E38" s="14">
        <f>온라인!$G$6</f>
        <v>30600</v>
      </c>
      <c r="F38" s="14"/>
    </row>
    <row r="39" spans="1:6" hidden="1" outlineLevel="3" collapsed="1" x14ac:dyDescent="0.4">
      <c r="D39">
        <f>온라인!$E$8</f>
        <v>1</v>
      </c>
      <c r="E39" s="14">
        <f>온라인!$G$8</f>
        <v>8500</v>
      </c>
      <c r="F39" s="14"/>
    </row>
    <row r="40" spans="1:6" hidden="1" outlineLevel="3" collapsed="1" x14ac:dyDescent="0.4">
      <c r="D40">
        <f>온라인!$E$11</f>
        <v>1</v>
      </c>
      <c r="E40" s="14">
        <f>온라인!$G$11</f>
        <v>10450</v>
      </c>
      <c r="F40" s="14"/>
    </row>
    <row r="41" spans="1:6" hidden="1" outlineLevel="2" collapsed="1" x14ac:dyDescent="0.4">
      <c r="A41" t="s">
        <v>11</v>
      </c>
      <c r="D41">
        <f>MAX(D34:D40)</f>
        <v>7</v>
      </c>
      <c r="E41" s="14">
        <f>MAX(E34:E40)</f>
        <v>79800</v>
      </c>
      <c r="F41" s="14">
        <f>오프라인!$G$5</f>
        <v>58520</v>
      </c>
    </row>
    <row r="42" spans="1:6" hidden="1" outlineLevel="3" x14ac:dyDescent="0.4">
      <c r="C42" t="s">
        <v>72</v>
      </c>
      <c r="D42">
        <f>오프라인!$E$6</f>
        <v>2</v>
      </c>
      <c r="E42" s="14">
        <f>오프라인!$G$6</f>
        <v>28500</v>
      </c>
      <c r="F42" s="14"/>
    </row>
    <row r="43" spans="1:6" hidden="1" outlineLevel="3" collapsed="1" x14ac:dyDescent="0.4">
      <c r="D43">
        <f>오프라인!$E$7</f>
        <v>8</v>
      </c>
      <c r="E43" s="14">
        <f>오프라인!$G$7</f>
        <v>75240</v>
      </c>
      <c r="F43" s="14"/>
    </row>
    <row r="44" spans="1:6" hidden="1" outlineLevel="3" collapsed="1" x14ac:dyDescent="0.4">
      <c r="D44">
        <f>오프라인!$E$14</f>
        <v>1</v>
      </c>
      <c r="E44" s="14">
        <f>오프라인!$G$14</f>
        <v>14250</v>
      </c>
      <c r="F44" s="14"/>
    </row>
    <row r="45" spans="1:6" hidden="1" outlineLevel="3" collapsed="1" x14ac:dyDescent="0.4">
      <c r="C45" t="s">
        <v>72</v>
      </c>
      <c r="D45">
        <f>온라인!$E$3</f>
        <v>10</v>
      </c>
      <c r="E45" s="14">
        <f>온라인!$G$3</f>
        <v>188100</v>
      </c>
      <c r="F45" s="14"/>
    </row>
    <row r="46" spans="1:6" hidden="1" outlineLevel="3" collapsed="1" x14ac:dyDescent="0.4">
      <c r="D46">
        <f>온라인!$E$12</f>
        <v>6</v>
      </c>
      <c r="E46" s="14">
        <f>온라인!$G$12</f>
        <v>11400</v>
      </c>
      <c r="F46" s="14"/>
    </row>
    <row r="47" spans="1:6" hidden="1" outlineLevel="3" collapsed="1" x14ac:dyDescent="0.4">
      <c r="D47">
        <f>온라인!$E$13</f>
        <v>10</v>
      </c>
      <c r="E47" s="14">
        <f>온라인!$G$13</f>
        <v>94050</v>
      </c>
      <c r="F47" s="14"/>
    </row>
    <row r="48" spans="1:6" hidden="1" outlineLevel="2" collapsed="1" x14ac:dyDescent="0.4">
      <c r="A48" t="s">
        <v>8</v>
      </c>
      <c r="D48">
        <f>MAX(D42:D47)</f>
        <v>10</v>
      </c>
      <c r="E48" s="14">
        <f>MAX(E42:E47)</f>
        <v>188100</v>
      </c>
      <c r="F48" s="14">
        <f>오프라인!$G$9</f>
        <v>94050</v>
      </c>
    </row>
    <row r="49" spans="1:7" hidden="1" outlineLevel="3" x14ac:dyDescent="0.4">
      <c r="C49" t="s">
        <v>72</v>
      </c>
      <c r="D49">
        <f>오프라인!$E$8</f>
        <v>1</v>
      </c>
      <c r="E49" s="14">
        <f>오프라인!$G$8</f>
        <v>15840</v>
      </c>
      <c r="F49" s="14"/>
    </row>
    <row r="50" spans="1:7" hidden="1" outlineLevel="3" x14ac:dyDescent="0.4">
      <c r="D50">
        <f>오프라인!$E$11</f>
        <v>9</v>
      </c>
      <c r="E50" s="14">
        <f>오프라인!$G$11</f>
        <v>142560</v>
      </c>
      <c r="F50" s="14"/>
    </row>
    <row r="51" spans="1:7" hidden="1" outlineLevel="3" x14ac:dyDescent="0.4">
      <c r="C51" t="s">
        <v>72</v>
      </c>
      <c r="D51">
        <f>온라인!$E$4</f>
        <v>2</v>
      </c>
      <c r="E51" s="14">
        <f>온라인!$G$4</f>
        <v>35640</v>
      </c>
      <c r="F51" s="14"/>
    </row>
    <row r="52" spans="1:7" hidden="1" outlineLevel="3" x14ac:dyDescent="0.4">
      <c r="D52">
        <f>온라인!$E$5</f>
        <v>3</v>
      </c>
      <c r="E52" s="14">
        <f>온라인!$G$5</f>
        <v>26730</v>
      </c>
      <c r="F52" s="14"/>
    </row>
    <row r="53" spans="1:7" hidden="1" outlineLevel="3" x14ac:dyDescent="0.4">
      <c r="D53">
        <f>온라인!$E$7</f>
        <v>6</v>
      </c>
      <c r="E53" s="14">
        <f>온라인!$G$7</f>
        <v>106920</v>
      </c>
      <c r="F53" s="14"/>
    </row>
    <row r="54" spans="1:7" hidden="1" outlineLevel="2" collapsed="1" x14ac:dyDescent="0.4">
      <c r="A54" t="s">
        <v>14</v>
      </c>
      <c r="D54">
        <f>MAX(D49:D53)</f>
        <v>9</v>
      </c>
      <c r="E54" s="14">
        <f>MAX(E49:E53)</f>
        <v>142560</v>
      </c>
      <c r="F54" s="14">
        <f>온라인!$G$9</f>
        <v>57800</v>
      </c>
    </row>
    <row r="55" spans="1:7" hidden="1" outlineLevel="2" collapsed="1" x14ac:dyDescent="0.4">
      <c r="E55">
        <f>온라인!$E$10</f>
        <v>1</v>
      </c>
      <c r="F55" s="14">
        <f>온라인!$G$10</f>
        <v>18810</v>
      </c>
    </row>
    <row r="56" spans="1:7" hidden="1" outlineLevel="2" collapsed="1" x14ac:dyDescent="0.4">
      <c r="E56">
        <f>온라인!$E$14</f>
        <v>12</v>
      </c>
      <c r="F56" s="14">
        <f>온라인!$G$14</f>
        <v>250800</v>
      </c>
    </row>
    <row r="57" spans="1:7" hidden="1" outlineLevel="1" x14ac:dyDescent="0.4">
      <c r="A57" s="13" t="s">
        <v>20</v>
      </c>
      <c r="B57" s="13"/>
      <c r="C57" s="13"/>
      <c r="D57" s="13"/>
      <c r="E57" s="13">
        <f>MAX(E33:E56)</f>
        <v>250800</v>
      </c>
      <c r="F57" s="15">
        <f>MAX(F33:F56)</f>
        <v>250800</v>
      </c>
      <c r="G57" s="13"/>
    </row>
    <row r="58" spans="1:7" hidden="1" outlineLevel="2" x14ac:dyDescent="0.4">
      <c r="A58" s="13"/>
      <c r="B58" s="13"/>
      <c r="C58" s="13"/>
      <c r="D58" s="13" t="s">
        <v>72</v>
      </c>
      <c r="E58" s="13">
        <f>오프라인!$E$4</f>
        <v>5</v>
      </c>
      <c r="F58" s="15">
        <f>오프라인!$G$4</f>
        <v>47025</v>
      </c>
      <c r="G58" s="13"/>
    </row>
    <row r="59" spans="1:7" hidden="1" outlineLevel="2" collapsed="1" x14ac:dyDescent="0.4">
      <c r="A59" s="13"/>
      <c r="B59" s="13"/>
      <c r="C59" s="13"/>
      <c r="D59" s="13"/>
      <c r="E59" s="13">
        <f>오프라인!$E$10</f>
        <v>4</v>
      </c>
      <c r="F59" s="15">
        <f>오프라인!$G$10</f>
        <v>41800</v>
      </c>
      <c r="G59" s="13"/>
    </row>
    <row r="60" spans="1:7" hidden="1" outlineLevel="2" collapsed="1" x14ac:dyDescent="0.4">
      <c r="A60" s="13"/>
      <c r="B60" s="13"/>
      <c r="C60" s="13"/>
      <c r="D60" s="13"/>
      <c r="E60" s="13">
        <f>오프라인!$E$12</f>
        <v>1</v>
      </c>
      <c r="F60" s="15">
        <f>오프라인!$G$12</f>
        <v>8360</v>
      </c>
      <c r="G60" s="13"/>
    </row>
    <row r="61" spans="1:7" hidden="1" outlineLevel="2" collapsed="1" x14ac:dyDescent="0.4">
      <c r="A61" s="13"/>
      <c r="B61" s="13"/>
      <c r="C61" s="13"/>
      <c r="D61" s="13"/>
      <c r="E61" s="13">
        <f>오프라인!$E$13</f>
        <v>7</v>
      </c>
      <c r="F61" s="15">
        <f>오프라인!$G$13</f>
        <v>79800</v>
      </c>
      <c r="G61" s="13"/>
    </row>
    <row r="62" spans="1:7" hidden="1" outlineLevel="2" collapsed="1" x14ac:dyDescent="0.4">
      <c r="A62" s="13"/>
      <c r="B62" s="13"/>
      <c r="C62" s="13"/>
      <c r="D62" s="13" t="s">
        <v>72</v>
      </c>
      <c r="E62" s="13">
        <f>온라인!$E$6</f>
        <v>3</v>
      </c>
      <c r="F62" s="15">
        <f>온라인!$G$6</f>
        <v>30600</v>
      </c>
      <c r="G62" s="13"/>
    </row>
    <row r="63" spans="1:7" hidden="1" outlineLevel="2" collapsed="1" x14ac:dyDescent="0.4">
      <c r="A63" s="13"/>
      <c r="B63" s="13"/>
      <c r="C63" s="13"/>
      <c r="D63" s="13"/>
      <c r="E63" s="13">
        <f>온라인!$E$8</f>
        <v>1</v>
      </c>
      <c r="F63" s="15">
        <f>온라인!$G$8</f>
        <v>8500</v>
      </c>
      <c r="G63" s="13"/>
    </row>
    <row r="64" spans="1:7" hidden="1" outlineLevel="2" collapsed="1" x14ac:dyDescent="0.4">
      <c r="A64" s="13"/>
      <c r="B64" s="13"/>
      <c r="C64" s="13"/>
      <c r="D64" s="13"/>
      <c r="E64" s="13">
        <f>온라인!$E$11</f>
        <v>1</v>
      </c>
      <c r="F64" s="15">
        <f>온라인!$G$11</f>
        <v>10450</v>
      </c>
      <c r="G64" s="13"/>
    </row>
    <row r="65" spans="1:7" hidden="1" outlineLevel="1" collapsed="1" x14ac:dyDescent="0.4">
      <c r="A65" s="13" t="s">
        <v>11</v>
      </c>
      <c r="B65" s="13"/>
      <c r="C65" s="13"/>
      <c r="D65" s="13"/>
      <c r="E65" s="13">
        <f>MAX(E58:E64)</f>
        <v>7</v>
      </c>
      <c r="F65" s="15">
        <f>MAX(F58:F64)</f>
        <v>79800</v>
      </c>
      <c r="G65" s="13"/>
    </row>
    <row r="66" spans="1:7" hidden="1" outlineLevel="2" x14ac:dyDescent="0.4">
      <c r="A66" s="13"/>
      <c r="B66" s="13"/>
      <c r="C66" s="13"/>
      <c r="D66" s="13" t="s">
        <v>72</v>
      </c>
      <c r="E66" s="13">
        <f>오프라인!$E$6</f>
        <v>2</v>
      </c>
      <c r="F66" s="15">
        <f>오프라인!$G$6</f>
        <v>28500</v>
      </c>
      <c r="G66" s="13"/>
    </row>
    <row r="67" spans="1:7" hidden="1" outlineLevel="2" collapsed="1" x14ac:dyDescent="0.4">
      <c r="A67" s="13"/>
      <c r="B67" s="13"/>
      <c r="C67" s="13"/>
      <c r="D67" s="13"/>
      <c r="E67" s="13">
        <f>오프라인!$E$7</f>
        <v>8</v>
      </c>
      <c r="F67" s="15">
        <f>오프라인!$G$7</f>
        <v>75240</v>
      </c>
      <c r="G67" s="13"/>
    </row>
    <row r="68" spans="1:7" hidden="1" outlineLevel="2" collapsed="1" x14ac:dyDescent="0.4">
      <c r="A68" s="13"/>
      <c r="B68" s="13"/>
      <c r="C68" s="13"/>
      <c r="D68" s="13"/>
      <c r="E68" s="13">
        <f>오프라인!$E$14</f>
        <v>1</v>
      </c>
      <c r="F68" s="15">
        <f>오프라인!$G$14</f>
        <v>14250</v>
      </c>
      <c r="G68" s="13"/>
    </row>
    <row r="69" spans="1:7" hidden="1" outlineLevel="2" collapsed="1" x14ac:dyDescent="0.4">
      <c r="A69" s="13"/>
      <c r="B69" s="13"/>
      <c r="C69" s="13"/>
      <c r="D69" s="13" t="s">
        <v>72</v>
      </c>
      <c r="E69" s="13">
        <f>온라인!$E$3</f>
        <v>10</v>
      </c>
      <c r="F69" s="15">
        <f>온라인!$G$3</f>
        <v>188100</v>
      </c>
      <c r="G69" s="13"/>
    </row>
    <row r="70" spans="1:7" hidden="1" outlineLevel="2" collapsed="1" x14ac:dyDescent="0.4">
      <c r="A70" s="13"/>
      <c r="B70" s="13"/>
      <c r="C70" s="13"/>
      <c r="D70" s="13"/>
      <c r="E70" s="13">
        <f>온라인!$E$12</f>
        <v>6</v>
      </c>
      <c r="F70" s="15">
        <f>온라인!$G$12</f>
        <v>11400</v>
      </c>
      <c r="G70" s="13"/>
    </row>
    <row r="71" spans="1:7" hidden="1" outlineLevel="2" collapsed="1" x14ac:dyDescent="0.4">
      <c r="A71" s="13"/>
      <c r="B71" s="13"/>
      <c r="C71" s="13"/>
      <c r="D71" s="13"/>
      <c r="E71" s="13">
        <f>온라인!$E$13</f>
        <v>10</v>
      </c>
      <c r="F71" s="15">
        <f>온라인!$G$13</f>
        <v>94050</v>
      </c>
      <c r="G71" s="13"/>
    </row>
    <row r="72" spans="1:7" hidden="1" outlineLevel="1" collapsed="1" x14ac:dyDescent="0.4">
      <c r="A72" s="13" t="s">
        <v>8</v>
      </c>
      <c r="B72" s="13"/>
      <c r="C72" s="13"/>
      <c r="D72" s="13"/>
      <c r="E72" s="13">
        <f>MAX(E66:E71)</f>
        <v>10</v>
      </c>
      <c r="F72" s="15">
        <f>MAX(F66:F71)</f>
        <v>188100</v>
      </c>
      <c r="G72" s="13"/>
    </row>
    <row r="73" spans="1:7" hidden="1" outlineLevel="2" x14ac:dyDescent="0.4">
      <c r="A73" s="13"/>
      <c r="B73" s="13"/>
      <c r="C73" s="13"/>
      <c r="D73" s="13" t="s">
        <v>72</v>
      </c>
      <c r="E73" s="13">
        <f>오프라인!$E$8</f>
        <v>1</v>
      </c>
      <c r="F73" s="15">
        <f>오프라인!$G$8</f>
        <v>15840</v>
      </c>
      <c r="G73" s="13"/>
    </row>
    <row r="74" spans="1:7" hidden="1" outlineLevel="2" x14ac:dyDescent="0.4">
      <c r="A74" s="13"/>
      <c r="B74" s="13"/>
      <c r="C74" s="13"/>
      <c r="D74" s="13"/>
      <c r="E74" s="13">
        <f>오프라인!$E$11</f>
        <v>9</v>
      </c>
      <c r="F74" s="15">
        <f>오프라인!$G$11</f>
        <v>142560</v>
      </c>
      <c r="G74" s="13"/>
    </row>
    <row r="75" spans="1:7" hidden="1" outlineLevel="2" x14ac:dyDescent="0.4">
      <c r="A75" s="13"/>
      <c r="B75" s="13"/>
      <c r="C75" s="13"/>
      <c r="D75" s="13" t="s">
        <v>72</v>
      </c>
      <c r="E75" s="13">
        <f>온라인!$E$4</f>
        <v>2</v>
      </c>
      <c r="F75" s="15">
        <f>온라인!$G$4</f>
        <v>35640</v>
      </c>
      <c r="G75" s="13"/>
    </row>
    <row r="76" spans="1:7" hidden="1" outlineLevel="2" x14ac:dyDescent="0.4">
      <c r="A76" s="13"/>
      <c r="B76" s="13"/>
      <c r="C76" s="13"/>
      <c r="D76" s="13"/>
      <c r="E76" s="13">
        <f>온라인!$E$5</f>
        <v>3</v>
      </c>
      <c r="F76" s="15">
        <f>온라인!$G$5</f>
        <v>26730</v>
      </c>
      <c r="G76" s="13"/>
    </row>
    <row r="77" spans="1:7" hidden="1" outlineLevel="2" x14ac:dyDescent="0.4">
      <c r="A77" s="13"/>
      <c r="B77" s="13"/>
      <c r="C77" s="13"/>
      <c r="D77" s="13"/>
      <c r="E77" s="13">
        <f>온라인!$E$7</f>
        <v>6</v>
      </c>
      <c r="F77" s="15">
        <f>온라인!$G$7</f>
        <v>106920</v>
      </c>
      <c r="G77" s="13"/>
    </row>
    <row r="78" spans="1:7" hidden="1" outlineLevel="1" collapsed="1" x14ac:dyDescent="0.4">
      <c r="A78" s="13" t="s">
        <v>14</v>
      </c>
      <c r="B78" s="13"/>
      <c r="C78" s="13"/>
      <c r="D78" s="13"/>
      <c r="E78" s="13">
        <f>MAX(E73:E77)</f>
        <v>9</v>
      </c>
      <c r="F78" s="15">
        <f>MAX(F73:F77)</f>
        <v>142560</v>
      </c>
      <c r="G78" s="13"/>
    </row>
    <row r="79" spans="1:7" hidden="1" outlineLevel="1" collapsed="1" x14ac:dyDescent="0.4">
      <c r="A79" s="13"/>
      <c r="B79" s="13"/>
      <c r="C79" s="13"/>
      <c r="D79" s="13"/>
      <c r="E79" s="13"/>
      <c r="F79" s="13"/>
      <c r="G79" s="13"/>
    </row>
    <row r="80" spans="1:7" hidden="1" outlineLevel="1" collapsed="1" x14ac:dyDescent="0.4">
      <c r="A80" s="13"/>
      <c r="B80" s="13"/>
      <c r="C80" s="13"/>
      <c r="D80" s="13"/>
      <c r="E80" s="13"/>
      <c r="F80" s="13"/>
      <c r="G80" s="13"/>
    </row>
    <row r="81" collapsed="1" x14ac:dyDescent="0.4"/>
    <row r="82" hidden="1" outlineLevel="1" x14ac:dyDescent="0.4"/>
    <row r="83" hidden="1" outlineLevel="1" collapsed="1" x14ac:dyDescent="0.4"/>
    <row r="84" hidden="1" outlineLevel="1" collapsed="1" x14ac:dyDescent="0.4"/>
    <row r="85" hidden="1" outlineLevel="1" collapsed="1" x14ac:dyDescent="0.4"/>
    <row r="86" hidden="1" outlineLevel="1" collapsed="1" x14ac:dyDescent="0.4"/>
    <row r="87" hidden="1" outlineLevel="1" collapsed="1" x14ac:dyDescent="0.4"/>
    <row r="88" hidden="1" outlineLevel="1" collapsed="1" x14ac:dyDescent="0.4"/>
    <row r="89" collapsed="1" x14ac:dyDescent="0.4"/>
    <row r="90" hidden="1" outlineLevel="1" x14ac:dyDescent="0.4"/>
    <row r="91" hidden="1" outlineLevel="1" collapsed="1" x14ac:dyDescent="0.4"/>
    <row r="92" hidden="1" outlineLevel="1" collapsed="1" x14ac:dyDescent="0.4"/>
    <row r="93" hidden="1" outlineLevel="1" collapsed="1" x14ac:dyDescent="0.4"/>
    <row r="94" hidden="1" outlineLevel="1" collapsed="1" x14ac:dyDescent="0.4"/>
    <row r="95" hidden="1" outlineLevel="1" collapsed="1" x14ac:dyDescent="0.4"/>
    <row r="96" collapsed="1" x14ac:dyDescent="0.4"/>
    <row r="97" hidden="1" outlineLevel="1" x14ac:dyDescent="0.4"/>
    <row r="98" hidden="1" outlineLevel="1" collapsed="1" x14ac:dyDescent="0.4"/>
    <row r="99" hidden="1" outlineLevel="1" collapsed="1" x14ac:dyDescent="0.4"/>
    <row r="100" hidden="1" outlineLevel="1" collapsed="1" x14ac:dyDescent="0.4"/>
    <row r="101" hidden="1" outlineLevel="1" collapsed="1" x14ac:dyDescent="0.4"/>
    <row r="102" collapsed="1" x14ac:dyDescent="0.4"/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7" workbookViewId="0">
      <selection activeCell="K25" sqref="K25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E3" sqref="E3:E12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11" t="s">
        <v>13</v>
      </c>
      <c r="C3" s="1" t="s">
        <v>14</v>
      </c>
      <c r="D3" s="1" t="s">
        <v>16</v>
      </c>
      <c r="E3" s="12">
        <v>58800</v>
      </c>
    </row>
    <row r="4" spans="2:5" x14ac:dyDescent="0.4">
      <c r="B4" s="11" t="s">
        <v>22</v>
      </c>
      <c r="C4" s="1" t="s">
        <v>11</v>
      </c>
      <c r="D4" s="1" t="s">
        <v>23</v>
      </c>
      <c r="E4" s="12">
        <v>10000</v>
      </c>
    </row>
    <row r="5" spans="2:5" x14ac:dyDescent="0.4">
      <c r="B5" s="11" t="s">
        <v>36</v>
      </c>
      <c r="C5" s="1" t="s">
        <v>14</v>
      </c>
      <c r="D5" s="1" t="s">
        <v>38</v>
      </c>
      <c r="E5" s="12">
        <v>17600</v>
      </c>
    </row>
    <row r="6" spans="2:5" x14ac:dyDescent="0.4">
      <c r="B6" s="11" t="s">
        <v>39</v>
      </c>
      <c r="C6" s="1" t="s">
        <v>14</v>
      </c>
      <c r="D6" s="1" t="s">
        <v>15</v>
      </c>
      <c r="E6" s="12">
        <v>17600</v>
      </c>
    </row>
    <row r="7" spans="2:5" x14ac:dyDescent="0.4">
      <c r="B7" s="11" t="s">
        <v>7</v>
      </c>
      <c r="C7" s="1" t="s">
        <v>8</v>
      </c>
      <c r="D7" s="1" t="s">
        <v>9</v>
      </c>
      <c r="E7" s="12">
        <v>39800</v>
      </c>
    </row>
    <row r="8" spans="2:5" x14ac:dyDescent="0.4">
      <c r="B8" s="11" t="s">
        <v>41</v>
      </c>
      <c r="C8" s="1" t="s">
        <v>20</v>
      </c>
      <c r="D8" s="1" t="s">
        <v>42</v>
      </c>
      <c r="E8" s="12">
        <v>7000</v>
      </c>
    </row>
    <row r="9" spans="2:5" x14ac:dyDescent="0.4">
      <c r="B9" s="11" t="s">
        <v>49</v>
      </c>
      <c r="C9" s="1" t="s">
        <v>11</v>
      </c>
      <c r="D9" s="1" t="s">
        <v>12</v>
      </c>
      <c r="E9" s="12">
        <v>9900</v>
      </c>
    </row>
    <row r="10" spans="2:5" x14ac:dyDescent="0.4">
      <c r="B10" s="11" t="s">
        <v>18</v>
      </c>
      <c r="C10" s="1" t="s">
        <v>14</v>
      </c>
      <c r="D10" s="1" t="s">
        <v>19</v>
      </c>
      <c r="E10" s="12">
        <v>62800</v>
      </c>
    </row>
    <row r="11" spans="2:5" x14ac:dyDescent="0.4">
      <c r="B11" s="11" t="s">
        <v>26</v>
      </c>
      <c r="C11" s="1" t="s">
        <v>20</v>
      </c>
      <c r="D11" s="1" t="s">
        <v>27</v>
      </c>
      <c r="E11" s="12">
        <v>17000</v>
      </c>
    </row>
    <row r="12" spans="2:5" x14ac:dyDescent="0.4">
      <c r="B12" s="11" t="s">
        <v>32</v>
      </c>
      <c r="C12" s="1" t="s">
        <v>11</v>
      </c>
      <c r="D12" s="1" t="s">
        <v>33</v>
      </c>
      <c r="E12" s="12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>
        <v>45594</v>
      </c>
      <c r="B4" s="1" t="s">
        <v>39</v>
      </c>
      <c r="C4" s="1" t="s">
        <v>14</v>
      </c>
      <c r="D4" s="1" t="s">
        <v>15</v>
      </c>
      <c r="E4" s="8">
        <v>1</v>
      </c>
      <c r="F4" s="8">
        <v>17600</v>
      </c>
      <c r="G4" s="8">
        <v>17600</v>
      </c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윤영 박</cp:lastModifiedBy>
  <dcterms:created xsi:type="dcterms:W3CDTF">2023-08-09T00:13:15Z</dcterms:created>
  <dcterms:modified xsi:type="dcterms:W3CDTF">2024-10-29T11:36:05Z</dcterms:modified>
</cp:coreProperties>
</file>