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13_ncr:1_{7240279F-EFBC-435A-93B6-3D8884DE8A6D}" xr6:coauthVersionLast="47" xr6:coauthVersionMax="47" xr10:uidLastSave="{00000000-0000-0000-0000-000000000000}"/>
  <bookViews>
    <workbookView xWindow="-108" yWindow="-108" windowWidth="23256" windowHeight="12456" activeTab="4" xr2:uid="{812066B2-97CF-4D81-BA16-AB7A7A7E7780}"/>
  </bookViews>
  <sheets>
    <sheet name="기본작업" sheetId="3" r:id="rId1"/>
    <sheet name="계산작업" sheetId="1" r:id="rId2"/>
    <sheet name="분석작업-1" sheetId="4" r:id="rId3"/>
    <sheet name="온라인" sheetId="10" r:id="rId4"/>
    <sheet name="오프라인" sheetId="9" r:id="rId5"/>
    <sheet name="분석작업-2" sheetId="5" r:id="rId6"/>
    <sheet name="기타작업-1" sheetId="6" r:id="rId7"/>
    <sheet name="기타작업-2" sheetId="7" r:id="rId8"/>
    <sheet name="기타작업-3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9" i="5" s="1"/>
  <c r="C4" i="5"/>
  <c r="C5" i="5"/>
  <c r="D3" i="5"/>
  <c r="D4" i="5"/>
  <c r="D9" i="5" s="1"/>
  <c r="D5" i="5"/>
  <c r="C6" i="5"/>
  <c r="C7" i="5"/>
  <c r="C8" i="5"/>
  <c r="D6" i="5"/>
  <c r="D7" i="5"/>
  <c r="D8" i="5"/>
  <c r="C10" i="5"/>
  <c r="C17" i="5" s="1"/>
  <c r="C11" i="5"/>
  <c r="C12" i="5"/>
  <c r="C13" i="5"/>
  <c r="D10" i="5"/>
  <c r="D11" i="5"/>
  <c r="D17" i="5" s="1"/>
  <c r="D12" i="5"/>
  <c r="D13" i="5"/>
  <c r="C14" i="5"/>
  <c r="C15" i="5"/>
  <c r="C16" i="5"/>
  <c r="D14" i="5"/>
  <c r="D15" i="5"/>
  <c r="D16" i="5"/>
  <c r="C18" i="5"/>
  <c r="C19" i="5"/>
  <c r="C24" i="5" s="1"/>
  <c r="C20" i="5"/>
  <c r="D18" i="5"/>
  <c r="D19" i="5"/>
  <c r="D20" i="5"/>
  <c r="C21" i="5"/>
  <c r="C22" i="5"/>
  <c r="C23" i="5"/>
  <c r="D21" i="5"/>
  <c r="D22" i="5"/>
  <c r="D23" i="5"/>
  <c r="D24" i="5"/>
  <c r="C25" i="5"/>
  <c r="C26" i="5"/>
  <c r="D25" i="5"/>
  <c r="D26" i="5"/>
  <c r="C27" i="5"/>
  <c r="C28" i="5"/>
  <c r="C29" i="5"/>
  <c r="D27" i="5"/>
  <c r="D28" i="5"/>
  <c r="D29" i="5"/>
  <c r="C30" i="5"/>
  <c r="D30" i="5"/>
  <c r="G3" i="8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</calcChain>
</file>

<file path=xl/sharedStrings.xml><?xml version="1.0" encoding="utf-8"?>
<sst xmlns="http://schemas.openxmlformats.org/spreadsheetml/2006/main" count="335" uniqueCount="66">
  <si>
    <t>판매일</t>
  </si>
  <si>
    <t>고객코드</t>
  </si>
  <si>
    <t>분류</t>
  </si>
  <si>
    <t>도서번호</t>
  </si>
  <si>
    <t>수량</t>
  </si>
  <si>
    <t>정가</t>
  </si>
  <si>
    <t>판매금액</t>
  </si>
  <si>
    <t>I001</t>
  </si>
  <si>
    <t>컴퓨터</t>
  </si>
  <si>
    <t>C10-519</t>
  </si>
  <si>
    <t>I005</t>
  </si>
  <si>
    <t>취미/레저</t>
  </si>
  <si>
    <t>G10-455</t>
  </si>
  <si>
    <t>I006</t>
  </si>
  <si>
    <t>사회과학</t>
  </si>
  <si>
    <t>S10-152</t>
  </si>
  <si>
    <t>S30-541</t>
  </si>
  <si>
    <t>C10-510</t>
  </si>
  <si>
    <t>I007</t>
  </si>
  <si>
    <t>S30-414</t>
  </si>
  <si>
    <t>소설</t>
  </si>
  <si>
    <t>J10-354</t>
  </si>
  <si>
    <t>I008</t>
  </si>
  <si>
    <t>G40-552</t>
  </si>
  <si>
    <t>I009</t>
  </si>
  <si>
    <t>C10-652</t>
  </si>
  <si>
    <t>I010</t>
  </si>
  <si>
    <t>J30-574</t>
  </si>
  <si>
    <t>I025</t>
  </si>
  <si>
    <t>G20-512</t>
  </si>
  <si>
    <t>I046</t>
  </si>
  <si>
    <t>J10-415</t>
  </si>
  <si>
    <t>O003</t>
  </si>
  <si>
    <t>G10-152</t>
  </si>
  <si>
    <t>O009</t>
  </si>
  <si>
    <t>C10-120</t>
  </si>
  <si>
    <t>O015</t>
  </si>
  <si>
    <t>J20-541</t>
  </si>
  <si>
    <t>S10-412</t>
  </si>
  <si>
    <t>O020</t>
  </si>
  <si>
    <t>G30-411</t>
  </si>
  <si>
    <t>O025</t>
  </si>
  <si>
    <t>J10-441</t>
  </si>
  <si>
    <t>C30-551</t>
  </si>
  <si>
    <t>O028</t>
  </si>
  <si>
    <t>G30-474</t>
  </si>
  <si>
    <t>O050</t>
  </si>
  <si>
    <t>C20-250</t>
  </si>
  <si>
    <t>J10-250</t>
  </si>
  <si>
    <t>O051</t>
  </si>
  <si>
    <t>[표1]</t>
  </si>
  <si>
    <t>마지막 할인날</t>
  </si>
  <si>
    <t>반품가능일</t>
  </si>
  <si>
    <t>금액</t>
  </si>
  <si>
    <t>할인액</t>
  </si>
  <si>
    <t>[표2]</t>
  </si>
  <si>
    <t>[표3]</t>
  </si>
  <si>
    <t>판매월</t>
  </si>
  <si>
    <t>구분</t>
  </si>
  <si>
    <t>최고 정가</t>
  </si>
  <si>
    <t>I</t>
  </si>
  <si>
    <t>온라인</t>
  </si>
  <si>
    <t>O</t>
  </si>
  <si>
    <t>오프라인</t>
  </si>
  <si>
    <t>[표4]</t>
  </si>
  <si>
    <t>1급 09회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</si>
</sst>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'기타작업-1'!$B$4:$B$7</c:f>
              <c:strCache>
                <c:ptCount val="4"/>
                <c:pt idx="0">
                  <c:v>사회과학</c:v>
                </c:pt>
                <c:pt idx="1">
                  <c:v>소설</c:v>
                </c:pt>
                <c:pt idx="2">
                  <c:v>취미/레저</c:v>
                </c:pt>
                <c:pt idx="3">
                  <c:v>컴퓨터</c:v>
                </c:pt>
              </c:strCache>
            </c:strRef>
          </c:cat>
          <c:val>
            <c:numRef>
              <c:f>'기타작업-1'!$C$4:$C$7</c:f>
              <c:numCache>
                <c:formatCode>General</c:formatCode>
                <c:ptCount val="4"/>
                <c:pt idx="0">
                  <c:v>21</c:v>
                </c:pt>
                <c:pt idx="1">
                  <c:v>37</c:v>
                </c:pt>
                <c:pt idx="2">
                  <c:v>22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E-44E6-A10F-60FF752A976E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'기타작업-1'!$B$4:$B$7</c:f>
              <c:strCache>
                <c:ptCount val="4"/>
                <c:pt idx="0">
                  <c:v>사회과학</c:v>
                </c:pt>
                <c:pt idx="1">
                  <c:v>소설</c:v>
                </c:pt>
                <c:pt idx="2">
                  <c:v>취미/레저</c:v>
                </c:pt>
                <c:pt idx="3">
                  <c:v>컴퓨터</c:v>
                </c:pt>
              </c:strCache>
            </c:strRef>
          </c:cat>
          <c:val>
            <c:numRef>
              <c:f>'기타작업-1'!$D$4:$D$7</c:f>
              <c:numCache>
                <c:formatCode>_(* #,##0_);_(* \(#,##0\);_(* "-"_);_(@_)</c:formatCode>
                <c:ptCount val="4"/>
                <c:pt idx="0">
                  <c:v>327690</c:v>
                </c:pt>
                <c:pt idx="1">
                  <c:v>533180</c:v>
                </c:pt>
                <c:pt idx="2">
                  <c:v>226535</c:v>
                </c:pt>
                <c:pt idx="3">
                  <c:v>411540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E-44E6-A10F-60FF752A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167935"/>
        <c:axId val="2035993999"/>
      </c:barChart>
      <c:catAx>
        <c:axId val="203116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5993999"/>
        <c:crosses val="autoZero"/>
        <c:auto val="1"/>
        <c:lblAlgn val="ctr"/>
        <c:lblOffset val="100"/>
        <c:noMultiLvlLbl val="0"/>
      </c:catAx>
      <c:valAx>
        <c:axId val="203599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16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8</xdr:row>
      <xdr:rowOff>0</xdr:rowOff>
    </xdr:from>
    <xdr:to>
      <xdr:col>8</xdr:col>
      <xdr:colOff>685799</xdr:colOff>
      <xdr:row>25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10</xdr:col>
          <xdr:colOff>30480</xdr:colOff>
          <xdr:row>2</xdr:row>
          <xdr:rowOff>198120</xdr:rowOff>
        </xdr:to>
        <xdr:sp macro="" textlink="">
          <xdr:nvSpPr>
            <xdr:cNvPr id="7169" name="cmd판매등록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2"/>
  <dimension ref="A2:G26"/>
  <sheetViews>
    <sheetView workbookViewId="0"/>
  </sheetViews>
  <sheetFormatPr defaultRowHeight="17.399999999999999" x14ac:dyDescent="0.4"/>
  <cols>
    <col min="1" max="1" width="13.19921875" bestFit="1" customWidth="1"/>
    <col min="3" max="3" width="9.69921875" bestFit="1" customWidth="1"/>
    <col min="6" max="6" width="9.09765625" bestFit="1" customWidth="1"/>
    <col min="7" max="7" width="11.19921875" bestFit="1" customWidth="1"/>
  </cols>
  <sheetData>
    <row r="2" spans="1:7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">
      <c r="A3" s="2">
        <v>43833</v>
      </c>
      <c r="B3" s="1" t="s">
        <v>7</v>
      </c>
      <c r="C3" s="1" t="s">
        <v>8</v>
      </c>
      <c r="D3" s="1" t="s">
        <v>9</v>
      </c>
      <c r="E3" s="1">
        <v>10</v>
      </c>
      <c r="F3" s="3">
        <v>19800</v>
      </c>
      <c r="G3" s="3">
        <v>188100</v>
      </c>
    </row>
    <row r="4" spans="1:7" x14ac:dyDescent="0.4">
      <c r="A4" s="2">
        <v>43926</v>
      </c>
      <c r="B4" s="1" t="s">
        <v>10</v>
      </c>
      <c r="C4" s="1" t="s">
        <v>11</v>
      </c>
      <c r="D4" s="1" t="s">
        <v>12</v>
      </c>
      <c r="E4" s="1">
        <v>1</v>
      </c>
      <c r="F4" s="3">
        <v>11000</v>
      </c>
      <c r="G4" s="3">
        <v>10450</v>
      </c>
    </row>
    <row r="5" spans="1:7" x14ac:dyDescent="0.4">
      <c r="A5" s="2">
        <v>43876</v>
      </c>
      <c r="B5" s="1" t="s">
        <v>13</v>
      </c>
      <c r="C5" s="1" t="s">
        <v>14</v>
      </c>
      <c r="D5" s="1" t="s">
        <v>15</v>
      </c>
      <c r="E5" s="1">
        <v>3</v>
      </c>
      <c r="F5" s="3">
        <v>9900</v>
      </c>
      <c r="G5" s="3">
        <v>26730</v>
      </c>
    </row>
    <row r="6" spans="1:7" x14ac:dyDescent="0.4">
      <c r="A6" s="2">
        <v>43905</v>
      </c>
      <c r="B6" s="1" t="s">
        <v>13</v>
      </c>
      <c r="C6" s="1" t="s">
        <v>14</v>
      </c>
      <c r="D6" s="1" t="s">
        <v>16</v>
      </c>
      <c r="E6" s="1">
        <v>6</v>
      </c>
      <c r="F6" s="3">
        <v>19800</v>
      </c>
      <c r="G6" s="3">
        <v>106920</v>
      </c>
    </row>
    <row r="7" spans="1:7" x14ac:dyDescent="0.4">
      <c r="A7" s="2">
        <v>43936</v>
      </c>
      <c r="B7" s="1" t="s">
        <v>13</v>
      </c>
      <c r="C7" s="1" t="s">
        <v>8</v>
      </c>
      <c r="D7" s="1" t="s">
        <v>17</v>
      </c>
      <c r="E7" s="1">
        <v>10</v>
      </c>
      <c r="F7" s="3">
        <v>9900</v>
      </c>
      <c r="G7" s="3">
        <v>94050</v>
      </c>
    </row>
    <row r="8" spans="1:7" x14ac:dyDescent="0.4">
      <c r="A8" s="2">
        <v>43866</v>
      </c>
      <c r="B8" s="1" t="s">
        <v>18</v>
      </c>
      <c r="C8" s="1" t="s">
        <v>14</v>
      </c>
      <c r="D8" s="1" t="s">
        <v>19</v>
      </c>
      <c r="E8" s="1">
        <v>2</v>
      </c>
      <c r="F8" s="3">
        <v>19800</v>
      </c>
      <c r="G8" s="3">
        <v>35640</v>
      </c>
    </row>
    <row r="9" spans="1:7" x14ac:dyDescent="0.4">
      <c r="A9" s="2">
        <v>43926</v>
      </c>
      <c r="B9" s="1" t="s">
        <v>18</v>
      </c>
      <c r="C9" s="1" t="s">
        <v>20</v>
      </c>
      <c r="D9" s="1" t="s">
        <v>21</v>
      </c>
      <c r="E9" s="1">
        <v>1</v>
      </c>
      <c r="F9" s="3">
        <v>19800</v>
      </c>
      <c r="G9" s="3">
        <v>18810</v>
      </c>
    </row>
    <row r="10" spans="1:7" x14ac:dyDescent="0.4">
      <c r="A10" s="2">
        <v>43907</v>
      </c>
      <c r="B10" s="1" t="s">
        <v>22</v>
      </c>
      <c r="C10" s="1" t="s">
        <v>11</v>
      </c>
      <c r="D10" s="1" t="s">
        <v>23</v>
      </c>
      <c r="E10" s="1">
        <v>1</v>
      </c>
      <c r="F10" s="3">
        <v>10000</v>
      </c>
      <c r="G10" s="3">
        <v>8500</v>
      </c>
    </row>
    <row r="11" spans="1:7" x14ac:dyDescent="0.4">
      <c r="A11" s="2">
        <v>43933</v>
      </c>
      <c r="B11" s="1" t="s">
        <v>24</v>
      </c>
      <c r="C11" s="1" t="s">
        <v>8</v>
      </c>
      <c r="D11" s="1" t="s">
        <v>25</v>
      </c>
      <c r="E11" s="1">
        <v>6</v>
      </c>
      <c r="F11" s="3">
        <v>2000</v>
      </c>
      <c r="G11" s="3">
        <v>11400</v>
      </c>
    </row>
    <row r="12" spans="1:7" x14ac:dyDescent="0.4">
      <c r="A12" s="2">
        <v>43913</v>
      </c>
      <c r="B12" s="1" t="s">
        <v>26</v>
      </c>
      <c r="C12" s="1" t="s">
        <v>20</v>
      </c>
      <c r="D12" s="1" t="s">
        <v>27</v>
      </c>
      <c r="E12" s="1">
        <v>4</v>
      </c>
      <c r="F12" s="3">
        <v>17000</v>
      </c>
      <c r="G12" s="3">
        <v>57800</v>
      </c>
    </row>
    <row r="13" spans="1:7" x14ac:dyDescent="0.4">
      <c r="A13" s="2">
        <v>43892</v>
      </c>
      <c r="B13" s="1" t="s">
        <v>28</v>
      </c>
      <c r="C13" s="1" t="s">
        <v>11</v>
      </c>
      <c r="D13" s="1" t="s">
        <v>29</v>
      </c>
      <c r="E13" s="1">
        <v>3</v>
      </c>
      <c r="F13" s="3">
        <v>12000</v>
      </c>
      <c r="G13" s="3">
        <v>30600</v>
      </c>
    </row>
    <row r="14" spans="1:7" x14ac:dyDescent="0.4">
      <c r="A14" s="2">
        <v>43972</v>
      </c>
      <c r="B14" s="1" t="s">
        <v>30</v>
      </c>
      <c r="C14" s="1" t="s">
        <v>20</v>
      </c>
      <c r="D14" s="1" t="s">
        <v>31</v>
      </c>
      <c r="E14" s="1">
        <v>12</v>
      </c>
      <c r="F14" s="3">
        <v>22000</v>
      </c>
      <c r="G14" s="3">
        <v>250800</v>
      </c>
    </row>
    <row r="15" spans="1:7" x14ac:dyDescent="0.4">
      <c r="A15" s="2">
        <v>43842</v>
      </c>
      <c r="B15" s="1" t="s">
        <v>32</v>
      </c>
      <c r="C15" s="1" t="s">
        <v>11</v>
      </c>
      <c r="D15" s="1" t="s">
        <v>33</v>
      </c>
      <c r="E15" s="1">
        <v>5</v>
      </c>
      <c r="F15" s="3">
        <v>9900</v>
      </c>
      <c r="G15" s="3">
        <v>47025</v>
      </c>
    </row>
    <row r="16" spans="1:7" x14ac:dyDescent="0.4">
      <c r="A16" s="2">
        <v>43856</v>
      </c>
      <c r="B16" s="1" t="s">
        <v>34</v>
      </c>
      <c r="C16" s="1" t="s">
        <v>8</v>
      </c>
      <c r="D16" s="1" t="s">
        <v>35</v>
      </c>
      <c r="E16" s="1">
        <v>2</v>
      </c>
      <c r="F16" s="3">
        <v>15000</v>
      </c>
      <c r="G16" s="3">
        <v>28500</v>
      </c>
    </row>
    <row r="17" spans="1:7" x14ac:dyDescent="0.4">
      <c r="A17" s="2">
        <v>43852</v>
      </c>
      <c r="B17" s="1" t="s">
        <v>36</v>
      </c>
      <c r="C17" s="1" t="s">
        <v>20</v>
      </c>
      <c r="D17" s="1" t="s">
        <v>37</v>
      </c>
      <c r="E17" s="1">
        <v>7</v>
      </c>
      <c r="F17" s="3">
        <v>8800</v>
      </c>
      <c r="G17" s="3">
        <v>58520</v>
      </c>
    </row>
    <row r="18" spans="1:7" x14ac:dyDescent="0.4">
      <c r="A18" s="2">
        <v>43912</v>
      </c>
      <c r="B18" s="1" t="s">
        <v>36</v>
      </c>
      <c r="C18" s="1" t="s">
        <v>14</v>
      </c>
      <c r="D18" s="1" t="s">
        <v>38</v>
      </c>
      <c r="E18" s="1">
        <v>9</v>
      </c>
      <c r="F18" s="3">
        <v>17600</v>
      </c>
      <c r="G18" s="3">
        <v>142560</v>
      </c>
    </row>
    <row r="19" spans="1:7" x14ac:dyDescent="0.4">
      <c r="A19" s="2">
        <v>43876</v>
      </c>
      <c r="B19" s="1" t="s">
        <v>39</v>
      </c>
      <c r="C19" s="1" t="s">
        <v>14</v>
      </c>
      <c r="D19" s="1" t="s">
        <v>15</v>
      </c>
      <c r="E19" s="1">
        <v>1</v>
      </c>
      <c r="F19" s="3">
        <v>17600</v>
      </c>
      <c r="G19" s="3">
        <v>15840</v>
      </c>
    </row>
    <row r="20" spans="1:7" x14ac:dyDescent="0.4">
      <c r="A20" s="2">
        <v>43917</v>
      </c>
      <c r="B20" s="1" t="s">
        <v>39</v>
      </c>
      <c r="C20" s="1" t="s">
        <v>11</v>
      </c>
      <c r="D20" s="1" t="s">
        <v>40</v>
      </c>
      <c r="E20" s="1">
        <v>1</v>
      </c>
      <c r="F20" s="3">
        <v>8800</v>
      </c>
      <c r="G20" s="3">
        <v>8360</v>
      </c>
    </row>
    <row r="21" spans="1:7" x14ac:dyDescent="0.4">
      <c r="A21" s="2">
        <v>43831</v>
      </c>
      <c r="B21" s="1" t="s">
        <v>41</v>
      </c>
      <c r="C21" s="1" t="s">
        <v>20</v>
      </c>
      <c r="D21" s="1" t="s">
        <v>42</v>
      </c>
      <c r="E21" s="1">
        <v>8</v>
      </c>
      <c r="F21" s="3">
        <v>7000</v>
      </c>
      <c r="G21" s="3">
        <v>53200</v>
      </c>
    </row>
    <row r="22" spans="1:7" x14ac:dyDescent="0.4">
      <c r="A22" s="2">
        <v>43941</v>
      </c>
      <c r="B22" s="1" t="s">
        <v>41</v>
      </c>
      <c r="C22" s="1" t="s">
        <v>8</v>
      </c>
      <c r="D22" s="1" t="s">
        <v>43</v>
      </c>
      <c r="E22" s="1">
        <v>1</v>
      </c>
      <c r="F22" s="3">
        <v>15000</v>
      </c>
      <c r="G22" s="3">
        <v>14250</v>
      </c>
    </row>
    <row r="23" spans="1:7" x14ac:dyDescent="0.4">
      <c r="A23" s="2">
        <v>43896</v>
      </c>
      <c r="B23" s="1" t="s">
        <v>44</v>
      </c>
      <c r="C23" s="1" t="s">
        <v>11</v>
      </c>
      <c r="D23" s="1" t="s">
        <v>45</v>
      </c>
      <c r="E23" s="1">
        <v>4</v>
      </c>
      <c r="F23" s="3">
        <v>11000</v>
      </c>
      <c r="G23" s="3">
        <v>41800</v>
      </c>
    </row>
    <row r="24" spans="1:7" x14ac:dyDescent="0.4">
      <c r="A24" s="2">
        <v>43864</v>
      </c>
      <c r="B24" s="1" t="s">
        <v>46</v>
      </c>
      <c r="C24" s="1" t="s">
        <v>8</v>
      </c>
      <c r="D24" s="1" t="s">
        <v>47</v>
      </c>
      <c r="E24" s="1">
        <v>8</v>
      </c>
      <c r="F24" s="3">
        <v>9900</v>
      </c>
      <c r="G24" s="3">
        <v>75240</v>
      </c>
    </row>
    <row r="25" spans="1:7" x14ac:dyDescent="0.4">
      <c r="A25" s="2">
        <v>43895</v>
      </c>
      <c r="B25" s="1" t="s">
        <v>46</v>
      </c>
      <c r="C25" s="1" t="s">
        <v>20</v>
      </c>
      <c r="D25" s="1" t="s">
        <v>48</v>
      </c>
      <c r="E25" s="1">
        <v>5</v>
      </c>
      <c r="F25" s="3">
        <v>19800</v>
      </c>
      <c r="G25" s="3">
        <v>94050</v>
      </c>
    </row>
    <row r="26" spans="1:7" x14ac:dyDescent="0.4">
      <c r="A26" s="2">
        <v>43935</v>
      </c>
      <c r="B26" s="1" t="s">
        <v>49</v>
      </c>
      <c r="C26" s="1" t="s">
        <v>11</v>
      </c>
      <c r="D26" s="1" t="s">
        <v>12</v>
      </c>
      <c r="E26" s="1">
        <v>7</v>
      </c>
      <c r="F26" s="3">
        <v>12000</v>
      </c>
      <c r="G26" s="3">
        <v>79800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3"/>
  <dimension ref="B2:J35"/>
  <sheetViews>
    <sheetView workbookViewId="0"/>
  </sheetViews>
  <sheetFormatPr defaultRowHeight="17.399999999999999" x14ac:dyDescent="0.4"/>
  <cols>
    <col min="1" max="1" width="4.5" customWidth="1"/>
    <col min="2" max="2" width="10.69921875" customWidth="1"/>
    <col min="3" max="3" width="9.5" customWidth="1"/>
    <col min="4" max="4" width="9.8984375" customWidth="1"/>
    <col min="5" max="6" width="11.3984375" customWidth="1"/>
    <col min="8" max="8" width="9.09765625" bestFit="1" customWidth="1"/>
    <col min="9" max="9" width="13.69921875" bestFit="1" customWidth="1"/>
    <col min="10" max="10" width="11.8984375" customWidth="1"/>
  </cols>
  <sheetData>
    <row r="2" spans="2:10" x14ac:dyDescent="0.4">
      <c r="B2" t="s">
        <v>50</v>
      </c>
      <c r="I2" t="s">
        <v>51</v>
      </c>
      <c r="J2" s="4">
        <v>43921</v>
      </c>
    </row>
    <row r="3" spans="2:10" x14ac:dyDescent="0.4">
      <c r="B3" s="1" t="s">
        <v>2</v>
      </c>
      <c r="C3" s="1" t="s">
        <v>1</v>
      </c>
      <c r="D3" s="1" t="s">
        <v>3</v>
      </c>
      <c r="E3" s="1" t="s">
        <v>0</v>
      </c>
      <c r="F3" s="5" t="s">
        <v>52</v>
      </c>
      <c r="G3" s="1" t="s">
        <v>4</v>
      </c>
      <c r="H3" s="1" t="s">
        <v>5</v>
      </c>
      <c r="I3" s="1" t="s">
        <v>53</v>
      </c>
      <c r="J3" s="5" t="s">
        <v>54</v>
      </c>
    </row>
    <row r="4" spans="2:10" x14ac:dyDescent="0.4">
      <c r="B4" s="1" t="s">
        <v>8</v>
      </c>
      <c r="C4" s="1" t="s">
        <v>7</v>
      </c>
      <c r="D4" s="1" t="s">
        <v>9</v>
      </c>
      <c r="E4" s="2">
        <v>43831</v>
      </c>
      <c r="F4" s="2"/>
      <c r="G4" s="1">
        <v>10</v>
      </c>
      <c r="H4" s="3">
        <v>19800</v>
      </c>
      <c r="I4" s="3">
        <f t="shared" ref="I4:I27" si="0">G4*H4</f>
        <v>198000</v>
      </c>
      <c r="J4" s="6"/>
    </row>
    <row r="5" spans="2:10" x14ac:dyDescent="0.4">
      <c r="B5" s="1" t="s">
        <v>20</v>
      </c>
      <c r="C5" s="1" t="s">
        <v>46</v>
      </c>
      <c r="D5" s="1" t="s">
        <v>48</v>
      </c>
      <c r="E5" s="2">
        <v>43895</v>
      </c>
      <c r="F5" s="2"/>
      <c r="G5" s="1">
        <v>5</v>
      </c>
      <c r="H5" s="3">
        <v>19800</v>
      </c>
      <c r="I5" s="3">
        <f t="shared" si="0"/>
        <v>99000</v>
      </c>
      <c r="J5" s="6"/>
    </row>
    <row r="6" spans="2:10" x14ac:dyDescent="0.4">
      <c r="B6" s="1" t="s">
        <v>11</v>
      </c>
      <c r="C6" s="1" t="s">
        <v>49</v>
      </c>
      <c r="D6" s="1" t="s">
        <v>12</v>
      </c>
      <c r="E6" s="2">
        <v>43935</v>
      </c>
      <c r="F6" s="2"/>
      <c r="G6" s="1">
        <v>7</v>
      </c>
      <c r="H6" s="3">
        <v>12000</v>
      </c>
      <c r="I6" s="3">
        <f t="shared" si="0"/>
        <v>84000</v>
      </c>
      <c r="J6" s="6"/>
    </row>
    <row r="7" spans="2:10" x14ac:dyDescent="0.4">
      <c r="B7" s="1" t="s">
        <v>14</v>
      </c>
      <c r="C7" s="1" t="s">
        <v>13</v>
      </c>
      <c r="D7" s="1" t="s">
        <v>15</v>
      </c>
      <c r="E7" s="2">
        <v>43876</v>
      </c>
      <c r="F7" s="2"/>
      <c r="G7" s="1">
        <v>3</v>
      </c>
      <c r="H7" s="3">
        <v>9900</v>
      </c>
      <c r="I7" s="3">
        <f t="shared" si="0"/>
        <v>29700</v>
      </c>
      <c r="J7" s="6"/>
    </row>
    <row r="8" spans="2:10" x14ac:dyDescent="0.4">
      <c r="B8" s="1" t="s">
        <v>8</v>
      </c>
      <c r="C8" s="1" t="s">
        <v>46</v>
      </c>
      <c r="D8" s="1" t="s">
        <v>47</v>
      </c>
      <c r="E8" s="2">
        <v>43864</v>
      </c>
      <c r="F8" s="2"/>
      <c r="G8" s="1">
        <v>8</v>
      </c>
      <c r="H8" s="3">
        <v>9900</v>
      </c>
      <c r="I8" s="3">
        <f t="shared" si="0"/>
        <v>79200</v>
      </c>
      <c r="J8" s="6"/>
    </row>
    <row r="9" spans="2:10" x14ac:dyDescent="0.4">
      <c r="B9" s="1" t="s">
        <v>8</v>
      </c>
      <c r="C9" s="1" t="s">
        <v>34</v>
      </c>
      <c r="D9" s="1" t="s">
        <v>35</v>
      </c>
      <c r="E9" s="2">
        <v>43856</v>
      </c>
      <c r="F9" s="2"/>
      <c r="G9" s="1">
        <v>2</v>
      </c>
      <c r="H9" s="3">
        <v>15000</v>
      </c>
      <c r="I9" s="3">
        <f t="shared" si="0"/>
        <v>30000</v>
      </c>
      <c r="J9" s="6"/>
    </row>
    <row r="10" spans="2:10" x14ac:dyDescent="0.4">
      <c r="B10" s="1" t="s">
        <v>11</v>
      </c>
      <c r="C10" s="1" t="s">
        <v>28</v>
      </c>
      <c r="D10" s="1" t="s">
        <v>29</v>
      </c>
      <c r="E10" s="2">
        <v>43892</v>
      </c>
      <c r="F10" s="2"/>
      <c r="G10" s="1">
        <v>3</v>
      </c>
      <c r="H10" s="3">
        <v>12000</v>
      </c>
      <c r="I10" s="3">
        <f t="shared" si="0"/>
        <v>36000</v>
      </c>
      <c r="J10" s="6"/>
    </row>
    <row r="11" spans="2:10" x14ac:dyDescent="0.4">
      <c r="B11" s="1" t="s">
        <v>20</v>
      </c>
      <c r="C11" s="1" t="s">
        <v>18</v>
      </c>
      <c r="D11" s="1" t="s">
        <v>21</v>
      </c>
      <c r="E11" s="2">
        <v>43926</v>
      </c>
      <c r="F11" s="2"/>
      <c r="G11" s="1">
        <v>1</v>
      </c>
      <c r="H11" s="3">
        <v>19800</v>
      </c>
      <c r="I11" s="3">
        <f t="shared" si="0"/>
        <v>19800</v>
      </c>
      <c r="J11" s="6"/>
    </row>
    <row r="12" spans="2:10" x14ac:dyDescent="0.4">
      <c r="B12" s="1" t="s">
        <v>20</v>
      </c>
      <c r="C12" s="1" t="s">
        <v>26</v>
      </c>
      <c r="D12" s="1" t="s">
        <v>27</v>
      </c>
      <c r="E12" s="2">
        <v>43913</v>
      </c>
      <c r="F12" s="2"/>
      <c r="G12" s="1">
        <v>4</v>
      </c>
      <c r="H12" s="3">
        <v>17000</v>
      </c>
      <c r="I12" s="3">
        <f t="shared" si="0"/>
        <v>68000</v>
      </c>
      <c r="J12" s="6"/>
    </row>
    <row r="13" spans="2:10" x14ac:dyDescent="0.4">
      <c r="B13" s="1" t="s">
        <v>11</v>
      </c>
      <c r="C13" s="1" t="s">
        <v>32</v>
      </c>
      <c r="D13" s="1" t="s">
        <v>33</v>
      </c>
      <c r="E13" s="2">
        <v>43842</v>
      </c>
      <c r="F13" s="2"/>
      <c r="G13" s="1">
        <v>5</v>
      </c>
      <c r="H13" s="3">
        <v>9900</v>
      </c>
      <c r="I13" s="3">
        <f t="shared" si="0"/>
        <v>49500</v>
      </c>
      <c r="J13" s="6"/>
    </row>
    <row r="14" spans="2:10" x14ac:dyDescent="0.4">
      <c r="B14" s="1" t="s">
        <v>11</v>
      </c>
      <c r="C14" s="1" t="s">
        <v>44</v>
      </c>
      <c r="D14" s="1" t="s">
        <v>45</v>
      </c>
      <c r="E14" s="2">
        <v>43896</v>
      </c>
      <c r="F14" s="2"/>
      <c r="G14" s="1">
        <v>4</v>
      </c>
      <c r="H14" s="3">
        <v>11000</v>
      </c>
      <c r="I14" s="3">
        <f t="shared" si="0"/>
        <v>44000</v>
      </c>
      <c r="J14" s="6"/>
    </row>
    <row r="15" spans="2:10" x14ac:dyDescent="0.4">
      <c r="B15" s="1" t="s">
        <v>20</v>
      </c>
      <c r="C15" s="1" t="s">
        <v>30</v>
      </c>
      <c r="D15" s="1" t="s">
        <v>31</v>
      </c>
      <c r="E15" s="2">
        <v>43882</v>
      </c>
      <c r="F15" s="2"/>
      <c r="G15" s="1">
        <v>12</v>
      </c>
      <c r="H15" s="3">
        <v>22000</v>
      </c>
      <c r="I15" s="3">
        <f t="shared" si="0"/>
        <v>264000</v>
      </c>
      <c r="J15" s="6"/>
    </row>
    <row r="16" spans="2:10" x14ac:dyDescent="0.4">
      <c r="B16" s="1" t="s">
        <v>14</v>
      </c>
      <c r="C16" s="1" t="s">
        <v>13</v>
      </c>
      <c r="D16" s="1" t="s">
        <v>16</v>
      </c>
      <c r="E16" s="2">
        <v>43905</v>
      </c>
      <c r="F16" s="2"/>
      <c r="G16" s="1">
        <v>6</v>
      </c>
      <c r="H16" s="3">
        <v>19800</v>
      </c>
      <c r="I16" s="3">
        <f t="shared" si="0"/>
        <v>118800</v>
      </c>
      <c r="J16" s="6"/>
    </row>
    <row r="17" spans="2:10" x14ac:dyDescent="0.4">
      <c r="B17" s="1" t="s">
        <v>8</v>
      </c>
      <c r="C17" s="1" t="s">
        <v>13</v>
      </c>
      <c r="D17" s="1" t="s">
        <v>17</v>
      </c>
      <c r="E17" s="2">
        <v>43936</v>
      </c>
      <c r="F17" s="2"/>
      <c r="G17" s="1">
        <v>10</v>
      </c>
      <c r="H17" s="3">
        <v>9900</v>
      </c>
      <c r="I17" s="3">
        <f t="shared" si="0"/>
        <v>99000</v>
      </c>
      <c r="J17" s="6"/>
    </row>
    <row r="18" spans="2:10" x14ac:dyDescent="0.4">
      <c r="B18" s="1" t="s">
        <v>14</v>
      </c>
      <c r="C18" s="1" t="s">
        <v>18</v>
      </c>
      <c r="D18" s="1" t="s">
        <v>19</v>
      </c>
      <c r="E18" s="2">
        <v>43866</v>
      </c>
      <c r="F18" s="2"/>
      <c r="G18" s="1">
        <v>2</v>
      </c>
      <c r="H18" s="3">
        <v>19800</v>
      </c>
      <c r="I18" s="3">
        <f t="shared" si="0"/>
        <v>39600</v>
      </c>
      <c r="J18" s="6"/>
    </row>
    <row r="19" spans="2:10" x14ac:dyDescent="0.4">
      <c r="B19" s="1" t="s">
        <v>14</v>
      </c>
      <c r="C19" s="1" t="s">
        <v>36</v>
      </c>
      <c r="D19" s="1" t="s">
        <v>38</v>
      </c>
      <c r="E19" s="2">
        <v>43912</v>
      </c>
      <c r="F19" s="2"/>
      <c r="G19" s="1">
        <v>9</v>
      </c>
      <c r="H19" s="3">
        <v>17600</v>
      </c>
      <c r="I19" s="3">
        <f t="shared" si="0"/>
        <v>158400</v>
      </c>
      <c r="J19" s="6"/>
    </row>
    <row r="20" spans="2:10" x14ac:dyDescent="0.4">
      <c r="B20" s="1" t="s">
        <v>11</v>
      </c>
      <c r="C20" s="1" t="s">
        <v>10</v>
      </c>
      <c r="D20" s="1" t="s">
        <v>12</v>
      </c>
      <c r="E20" s="2">
        <v>43926</v>
      </c>
      <c r="F20" s="2"/>
      <c r="G20" s="1">
        <v>1</v>
      </c>
      <c r="H20" s="3">
        <v>11000</v>
      </c>
      <c r="I20" s="3">
        <f t="shared" si="0"/>
        <v>11000</v>
      </c>
      <c r="J20" s="6"/>
    </row>
    <row r="21" spans="2:10" x14ac:dyDescent="0.4">
      <c r="B21" s="1" t="s">
        <v>20</v>
      </c>
      <c r="C21" s="1" t="s">
        <v>36</v>
      </c>
      <c r="D21" s="1" t="s">
        <v>37</v>
      </c>
      <c r="E21" s="2">
        <v>43852</v>
      </c>
      <c r="F21" s="2"/>
      <c r="G21" s="1">
        <v>7</v>
      </c>
      <c r="H21" s="3">
        <v>8800</v>
      </c>
      <c r="I21" s="3">
        <f t="shared" si="0"/>
        <v>61600</v>
      </c>
      <c r="J21" s="6"/>
    </row>
    <row r="22" spans="2:10" x14ac:dyDescent="0.4">
      <c r="B22" s="1" t="s">
        <v>14</v>
      </c>
      <c r="C22" s="1" t="s">
        <v>39</v>
      </c>
      <c r="D22" s="1" t="s">
        <v>15</v>
      </c>
      <c r="E22" s="2">
        <v>43876</v>
      </c>
      <c r="F22" s="2"/>
      <c r="G22" s="1">
        <v>1</v>
      </c>
      <c r="H22" s="3">
        <v>17600</v>
      </c>
      <c r="I22" s="3">
        <f t="shared" si="0"/>
        <v>17600</v>
      </c>
      <c r="J22" s="6"/>
    </row>
    <row r="23" spans="2:10" x14ac:dyDescent="0.4">
      <c r="B23" s="1" t="s">
        <v>8</v>
      </c>
      <c r="C23" s="1" t="s">
        <v>24</v>
      </c>
      <c r="D23" s="1" t="s">
        <v>25</v>
      </c>
      <c r="E23" s="2">
        <v>43933</v>
      </c>
      <c r="F23" s="2"/>
      <c r="G23" s="1">
        <v>6</v>
      </c>
      <c r="H23" s="3">
        <v>2000</v>
      </c>
      <c r="I23" s="3">
        <f t="shared" si="0"/>
        <v>12000</v>
      </c>
      <c r="J23" s="6"/>
    </row>
    <row r="24" spans="2:10" x14ac:dyDescent="0.4">
      <c r="B24" s="1" t="s">
        <v>11</v>
      </c>
      <c r="C24" s="1" t="s">
        <v>22</v>
      </c>
      <c r="D24" s="1" t="s">
        <v>23</v>
      </c>
      <c r="E24" s="2">
        <v>43907</v>
      </c>
      <c r="F24" s="2"/>
      <c r="G24" s="1">
        <v>1</v>
      </c>
      <c r="H24" s="3">
        <v>10000</v>
      </c>
      <c r="I24" s="3">
        <f t="shared" si="0"/>
        <v>10000</v>
      </c>
      <c r="J24" s="6"/>
    </row>
    <row r="25" spans="2:10" x14ac:dyDescent="0.4">
      <c r="B25" s="1" t="s">
        <v>11</v>
      </c>
      <c r="C25" s="1" t="s">
        <v>39</v>
      </c>
      <c r="D25" s="1" t="s">
        <v>40</v>
      </c>
      <c r="E25" s="2">
        <v>43917</v>
      </c>
      <c r="F25" s="2"/>
      <c r="G25" s="1">
        <v>1</v>
      </c>
      <c r="H25" s="3">
        <v>8800</v>
      </c>
      <c r="I25" s="3">
        <f t="shared" si="0"/>
        <v>8800</v>
      </c>
      <c r="J25" s="6"/>
    </row>
    <row r="26" spans="2:10" x14ac:dyDescent="0.4">
      <c r="B26" s="1" t="s">
        <v>20</v>
      </c>
      <c r="C26" s="1" t="s">
        <v>41</v>
      </c>
      <c r="D26" s="1" t="s">
        <v>42</v>
      </c>
      <c r="E26" s="2">
        <v>43831</v>
      </c>
      <c r="F26" s="2"/>
      <c r="G26" s="1">
        <v>8</v>
      </c>
      <c r="H26" s="3">
        <v>7000</v>
      </c>
      <c r="I26" s="3">
        <f t="shared" si="0"/>
        <v>56000</v>
      </c>
      <c r="J26" s="6"/>
    </row>
    <row r="27" spans="2:10" x14ac:dyDescent="0.4">
      <c r="B27" s="1" t="s">
        <v>8</v>
      </c>
      <c r="C27" s="1" t="s">
        <v>41</v>
      </c>
      <c r="D27" s="1" t="s">
        <v>43</v>
      </c>
      <c r="E27" s="2">
        <v>43941</v>
      </c>
      <c r="F27" s="2"/>
      <c r="G27" s="1">
        <v>1</v>
      </c>
      <c r="H27" s="3">
        <v>15000</v>
      </c>
      <c r="I27" s="3">
        <f t="shared" si="0"/>
        <v>15000</v>
      </c>
      <c r="J27" s="6"/>
    </row>
    <row r="29" spans="2:10" x14ac:dyDescent="0.4">
      <c r="B29" t="s">
        <v>55</v>
      </c>
      <c r="H29" t="s">
        <v>56</v>
      </c>
    </row>
    <row r="30" spans="2:10" x14ac:dyDescent="0.4">
      <c r="B30" s="1" t="s">
        <v>57</v>
      </c>
      <c r="C30" s="5" t="s">
        <v>8</v>
      </c>
      <c r="D30" s="5" t="s">
        <v>20</v>
      </c>
      <c r="E30" s="5" t="s">
        <v>11</v>
      </c>
      <c r="F30" s="5" t="s">
        <v>14</v>
      </c>
      <c r="H30" s="1" t="s">
        <v>1</v>
      </c>
      <c r="I30" s="1" t="s">
        <v>58</v>
      </c>
      <c r="J30" s="5" t="s">
        <v>59</v>
      </c>
    </row>
    <row r="31" spans="2:10" x14ac:dyDescent="0.4">
      <c r="B31" s="1">
        <v>1</v>
      </c>
      <c r="C31" s="6"/>
      <c r="D31" s="6"/>
      <c r="E31" s="6"/>
      <c r="F31" s="6"/>
      <c r="H31" s="1" t="s">
        <v>60</v>
      </c>
      <c r="I31" s="1" t="s">
        <v>61</v>
      </c>
      <c r="J31" s="7"/>
    </row>
    <row r="32" spans="2:10" x14ac:dyDescent="0.4">
      <c r="B32" s="1">
        <v>2</v>
      </c>
      <c r="C32" s="6"/>
      <c r="D32" s="6"/>
      <c r="E32" s="6"/>
      <c r="F32" s="6"/>
      <c r="H32" s="1" t="s">
        <v>62</v>
      </c>
      <c r="I32" s="1" t="s">
        <v>63</v>
      </c>
      <c r="J32" s="7"/>
    </row>
    <row r="33" spans="2:9" x14ac:dyDescent="0.4">
      <c r="B33" s="1">
        <v>3</v>
      </c>
      <c r="C33" s="6"/>
      <c r="D33" s="6"/>
      <c r="E33" s="6"/>
      <c r="F33" s="6"/>
    </row>
    <row r="34" spans="2:9" x14ac:dyDescent="0.4">
      <c r="B34" s="1">
        <v>4</v>
      </c>
      <c r="C34" s="6"/>
      <c r="D34" s="6"/>
      <c r="E34" s="6"/>
      <c r="F34" s="6"/>
      <c r="H34" t="s">
        <v>64</v>
      </c>
    </row>
    <row r="35" spans="2:9" x14ac:dyDescent="0.4">
      <c r="H35" s="5" t="s">
        <v>1</v>
      </c>
      <c r="I35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7.399999999999999" x14ac:dyDescent="0.4"/>
  <cols>
    <col min="1" max="1" width="2.8984375" customWidth="1"/>
  </cols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4440-4443-4389-BC3D-42DAB5298C62}">
  <sheetPr codeName="Sheet5"/>
  <dimension ref="A1:G14"/>
  <sheetViews>
    <sheetView workbookViewId="0">
      <selection activeCell="C3" sqref="C3:C14"/>
    </sheetView>
  </sheetViews>
  <sheetFormatPr defaultRowHeight="17.399999999999999" x14ac:dyDescent="0.4"/>
  <cols>
    <col min="1" max="1" width="11.09765625" bestFit="1" customWidth="1"/>
    <col min="3" max="3" width="9.69921875" bestFit="1" customWidth="1"/>
    <col min="5" max="5" width="5.19921875" bestFit="1" customWidth="1"/>
    <col min="6" max="6" width="8.3984375" bestFit="1" customWidth="1"/>
    <col min="7" max="7" width="9.3984375" bestFit="1" customWidth="1"/>
  </cols>
  <sheetData>
    <row r="1" spans="1:7" x14ac:dyDescent="0.4">
      <c r="A1" t="s">
        <v>50</v>
      </c>
    </row>
    <row r="2" spans="1:7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">
      <c r="A3" s="2">
        <v>43831</v>
      </c>
      <c r="B3" s="1" t="s">
        <v>7</v>
      </c>
      <c r="C3" s="1" t="s">
        <v>8</v>
      </c>
      <c r="D3" s="1" t="s">
        <v>9</v>
      </c>
      <c r="E3" s="1">
        <v>10</v>
      </c>
      <c r="F3" s="3">
        <v>19800</v>
      </c>
      <c r="G3" s="3">
        <v>188100</v>
      </c>
    </row>
    <row r="4" spans="1:7" x14ac:dyDescent="0.4">
      <c r="A4" s="2">
        <v>43866</v>
      </c>
      <c r="B4" s="1" t="s">
        <v>18</v>
      </c>
      <c r="C4" s="1" t="s">
        <v>14</v>
      </c>
      <c r="D4" s="1" t="s">
        <v>19</v>
      </c>
      <c r="E4" s="1">
        <v>2</v>
      </c>
      <c r="F4" s="3">
        <v>19800</v>
      </c>
      <c r="G4" s="3">
        <v>35640</v>
      </c>
    </row>
    <row r="5" spans="1:7" x14ac:dyDescent="0.4">
      <c r="A5" s="2">
        <v>43876</v>
      </c>
      <c r="B5" s="1" t="s">
        <v>13</v>
      </c>
      <c r="C5" s="1" t="s">
        <v>14</v>
      </c>
      <c r="D5" s="1" t="s">
        <v>15</v>
      </c>
      <c r="E5" s="1">
        <v>3</v>
      </c>
      <c r="F5" s="3">
        <v>9900</v>
      </c>
      <c r="G5" s="3">
        <v>26730</v>
      </c>
    </row>
    <row r="6" spans="1:7" x14ac:dyDescent="0.4">
      <c r="A6" s="2">
        <v>43892</v>
      </c>
      <c r="B6" s="1" t="s">
        <v>28</v>
      </c>
      <c r="C6" s="1" t="s">
        <v>11</v>
      </c>
      <c r="D6" s="1" t="s">
        <v>29</v>
      </c>
      <c r="E6" s="1">
        <v>3</v>
      </c>
      <c r="F6" s="3">
        <v>12000</v>
      </c>
      <c r="G6" s="3">
        <v>30600</v>
      </c>
    </row>
    <row r="7" spans="1:7" x14ac:dyDescent="0.4">
      <c r="A7" s="2">
        <v>43905</v>
      </c>
      <c r="B7" s="1" t="s">
        <v>13</v>
      </c>
      <c r="C7" s="1" t="s">
        <v>14</v>
      </c>
      <c r="D7" s="1" t="s">
        <v>16</v>
      </c>
      <c r="E7" s="1">
        <v>6</v>
      </c>
      <c r="F7" s="3">
        <v>19800</v>
      </c>
      <c r="G7" s="3">
        <v>106920</v>
      </c>
    </row>
    <row r="8" spans="1:7" x14ac:dyDescent="0.4">
      <c r="A8" s="2">
        <v>43907</v>
      </c>
      <c r="B8" s="1" t="s">
        <v>22</v>
      </c>
      <c r="C8" s="1" t="s">
        <v>11</v>
      </c>
      <c r="D8" s="1" t="s">
        <v>23</v>
      </c>
      <c r="E8" s="1">
        <v>1</v>
      </c>
      <c r="F8" s="3">
        <v>10000</v>
      </c>
      <c r="G8" s="3">
        <v>8500</v>
      </c>
    </row>
    <row r="9" spans="1:7" x14ac:dyDescent="0.4">
      <c r="A9" s="2">
        <v>43913</v>
      </c>
      <c r="B9" s="1" t="s">
        <v>26</v>
      </c>
      <c r="C9" s="1" t="s">
        <v>20</v>
      </c>
      <c r="D9" s="1" t="s">
        <v>27</v>
      </c>
      <c r="E9" s="1">
        <v>4</v>
      </c>
      <c r="F9" s="3">
        <v>17000</v>
      </c>
      <c r="G9" s="3">
        <v>57800</v>
      </c>
    </row>
    <row r="10" spans="1:7" x14ac:dyDescent="0.4">
      <c r="A10" s="2">
        <v>43926</v>
      </c>
      <c r="B10" s="1" t="s">
        <v>18</v>
      </c>
      <c r="C10" s="1" t="s">
        <v>20</v>
      </c>
      <c r="D10" s="1" t="s">
        <v>21</v>
      </c>
      <c r="E10" s="1">
        <v>1</v>
      </c>
      <c r="F10" s="3">
        <v>19800</v>
      </c>
      <c r="G10" s="3">
        <v>18810</v>
      </c>
    </row>
    <row r="11" spans="1:7" x14ac:dyDescent="0.4">
      <c r="A11" s="2">
        <v>43926</v>
      </c>
      <c r="B11" s="1" t="s">
        <v>10</v>
      </c>
      <c r="C11" s="1" t="s">
        <v>11</v>
      </c>
      <c r="D11" s="1" t="s">
        <v>12</v>
      </c>
      <c r="E11" s="1">
        <v>1</v>
      </c>
      <c r="F11" s="3">
        <v>11000</v>
      </c>
      <c r="G11" s="3">
        <v>10450</v>
      </c>
    </row>
    <row r="12" spans="1:7" x14ac:dyDescent="0.4">
      <c r="A12" s="2">
        <v>43933</v>
      </c>
      <c r="B12" s="1" t="s">
        <v>24</v>
      </c>
      <c r="C12" s="1" t="s">
        <v>8</v>
      </c>
      <c r="D12" s="1" t="s">
        <v>25</v>
      </c>
      <c r="E12" s="1">
        <v>6</v>
      </c>
      <c r="F12" s="3">
        <v>2000</v>
      </c>
      <c r="G12" s="3">
        <v>11400</v>
      </c>
    </row>
    <row r="13" spans="1:7" x14ac:dyDescent="0.4">
      <c r="A13" s="2">
        <v>43936</v>
      </c>
      <c r="B13" s="1" t="s">
        <v>13</v>
      </c>
      <c r="C13" s="1" t="s">
        <v>8</v>
      </c>
      <c r="D13" s="1" t="s">
        <v>17</v>
      </c>
      <c r="E13" s="1">
        <v>10</v>
      </c>
      <c r="F13" s="3">
        <v>9900</v>
      </c>
      <c r="G13" s="3">
        <v>94050</v>
      </c>
    </row>
    <row r="14" spans="1:7" x14ac:dyDescent="0.4">
      <c r="A14" s="2">
        <v>43972</v>
      </c>
      <c r="B14" s="1" t="s">
        <v>30</v>
      </c>
      <c r="C14" s="1" t="s">
        <v>20</v>
      </c>
      <c r="D14" s="1" t="s">
        <v>31</v>
      </c>
      <c r="E14" s="1">
        <v>12</v>
      </c>
      <c r="F14" s="3">
        <v>22000</v>
      </c>
      <c r="G14" s="3">
        <v>250800</v>
      </c>
    </row>
  </sheetData>
  <phoneticPr fontId="1" type="noConversion"/>
  <dataValidations count="1">
    <dataValidation type="list" allowBlank="1" showInputMessage="1" showErrorMessage="1" errorTitle="오류." error="목록에서 선택하시오." promptTitle="입력" prompt="소설,취미/레저,_x000a_컴퓨터,_x000a_사회과학 중 선택하십시오." sqref="C3:C14" xr:uid="{2E3E25B2-424A-493C-B6EC-BF6B0AFF1BCE}">
      <formula1>"소설,취미/레저,컴퓨터,사회과학"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7994-6167-4EAE-9BC0-364C5F5CE8EE}">
  <sheetPr codeName="Sheet6"/>
  <dimension ref="A1:G14"/>
  <sheetViews>
    <sheetView tabSelected="1" workbookViewId="0">
      <selection activeCell="C3" sqref="C3:C14"/>
    </sheetView>
  </sheetViews>
  <sheetFormatPr defaultRowHeight="17.399999999999999" x14ac:dyDescent="0.4"/>
  <cols>
    <col min="1" max="1" width="11.09765625" bestFit="1" customWidth="1"/>
    <col min="3" max="3" width="9.69921875" bestFit="1" customWidth="1"/>
    <col min="5" max="5" width="5.19921875" bestFit="1" customWidth="1"/>
    <col min="6" max="6" width="8.3984375" bestFit="1" customWidth="1"/>
    <col min="7" max="7" width="9.3984375" bestFit="1" customWidth="1"/>
  </cols>
  <sheetData>
    <row r="1" spans="1:7" x14ac:dyDescent="0.4">
      <c r="A1" t="s">
        <v>55</v>
      </c>
    </row>
    <row r="2" spans="1:7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">
      <c r="A3" s="2">
        <v>43831</v>
      </c>
      <c r="B3" s="1" t="s">
        <v>41</v>
      </c>
      <c r="C3" s="1" t="s">
        <v>20</v>
      </c>
      <c r="D3" s="1" t="s">
        <v>42</v>
      </c>
      <c r="E3" s="1">
        <v>8</v>
      </c>
      <c r="F3" s="3">
        <v>7000</v>
      </c>
      <c r="G3" s="3">
        <v>53200</v>
      </c>
    </row>
    <row r="4" spans="1:7" x14ac:dyDescent="0.4">
      <c r="A4" s="2">
        <v>43842</v>
      </c>
      <c r="B4" s="1" t="s">
        <v>32</v>
      </c>
      <c r="C4" s="1" t="s">
        <v>11</v>
      </c>
      <c r="D4" s="1" t="s">
        <v>33</v>
      </c>
      <c r="E4" s="1">
        <v>5</v>
      </c>
      <c r="F4" s="3">
        <v>9900</v>
      </c>
      <c r="G4" s="3">
        <v>47025</v>
      </c>
    </row>
    <row r="5" spans="1:7" x14ac:dyDescent="0.4">
      <c r="A5" s="2">
        <v>43852</v>
      </c>
      <c r="B5" s="1" t="s">
        <v>36</v>
      </c>
      <c r="C5" s="1" t="s">
        <v>20</v>
      </c>
      <c r="D5" s="1" t="s">
        <v>37</v>
      </c>
      <c r="E5" s="1">
        <v>7</v>
      </c>
      <c r="F5" s="3">
        <v>8800</v>
      </c>
      <c r="G5" s="3">
        <v>58520</v>
      </c>
    </row>
    <row r="6" spans="1:7" x14ac:dyDescent="0.4">
      <c r="A6" s="2">
        <v>43856</v>
      </c>
      <c r="B6" s="1" t="s">
        <v>34</v>
      </c>
      <c r="C6" s="1" t="s">
        <v>8</v>
      </c>
      <c r="D6" s="1" t="s">
        <v>35</v>
      </c>
      <c r="E6" s="1">
        <v>2</v>
      </c>
      <c r="F6" s="3">
        <v>15000</v>
      </c>
      <c r="G6" s="3">
        <v>28500</v>
      </c>
    </row>
    <row r="7" spans="1:7" x14ac:dyDescent="0.4">
      <c r="A7" s="2">
        <v>43864</v>
      </c>
      <c r="B7" s="1" t="s">
        <v>46</v>
      </c>
      <c r="C7" s="1" t="s">
        <v>8</v>
      </c>
      <c r="D7" s="1" t="s">
        <v>47</v>
      </c>
      <c r="E7" s="1">
        <v>8</v>
      </c>
      <c r="F7" s="3">
        <v>9900</v>
      </c>
      <c r="G7" s="3">
        <v>75240</v>
      </c>
    </row>
    <row r="8" spans="1:7" x14ac:dyDescent="0.4">
      <c r="A8" s="2">
        <v>43876</v>
      </c>
      <c r="B8" s="1" t="s">
        <v>39</v>
      </c>
      <c r="C8" s="1" t="s">
        <v>14</v>
      </c>
      <c r="D8" s="1" t="s">
        <v>15</v>
      </c>
      <c r="E8" s="1">
        <v>1</v>
      </c>
      <c r="F8" s="3">
        <v>17600</v>
      </c>
      <c r="G8" s="3">
        <v>15840</v>
      </c>
    </row>
    <row r="9" spans="1:7" x14ac:dyDescent="0.4">
      <c r="A9" s="2">
        <v>43895</v>
      </c>
      <c r="B9" s="1" t="s">
        <v>46</v>
      </c>
      <c r="C9" s="1" t="s">
        <v>20</v>
      </c>
      <c r="D9" s="1" t="s">
        <v>48</v>
      </c>
      <c r="E9" s="1">
        <v>5</v>
      </c>
      <c r="F9" s="3">
        <v>19800</v>
      </c>
      <c r="G9" s="3">
        <v>94050</v>
      </c>
    </row>
    <row r="10" spans="1:7" x14ac:dyDescent="0.4">
      <c r="A10" s="2">
        <v>43896</v>
      </c>
      <c r="B10" s="1" t="s">
        <v>44</v>
      </c>
      <c r="C10" s="1" t="s">
        <v>11</v>
      </c>
      <c r="D10" s="1" t="s">
        <v>45</v>
      </c>
      <c r="E10" s="1">
        <v>4</v>
      </c>
      <c r="F10" s="3">
        <v>11000</v>
      </c>
      <c r="G10" s="3">
        <v>41800</v>
      </c>
    </row>
    <row r="11" spans="1:7" x14ac:dyDescent="0.4">
      <c r="A11" s="2">
        <v>43912</v>
      </c>
      <c r="B11" s="1" t="s">
        <v>36</v>
      </c>
      <c r="C11" s="1" t="s">
        <v>14</v>
      </c>
      <c r="D11" s="1" t="s">
        <v>38</v>
      </c>
      <c r="E11" s="1">
        <v>9</v>
      </c>
      <c r="F11" s="3">
        <v>17600</v>
      </c>
      <c r="G11" s="3">
        <v>142560</v>
      </c>
    </row>
    <row r="12" spans="1:7" x14ac:dyDescent="0.4">
      <c r="A12" s="2">
        <v>43917</v>
      </c>
      <c r="B12" s="1" t="s">
        <v>39</v>
      </c>
      <c r="C12" s="1" t="s">
        <v>11</v>
      </c>
      <c r="D12" s="1" t="s">
        <v>40</v>
      </c>
      <c r="E12" s="1">
        <v>1</v>
      </c>
      <c r="F12" s="3">
        <v>8800</v>
      </c>
      <c r="G12" s="3">
        <v>8360</v>
      </c>
    </row>
    <row r="13" spans="1:7" x14ac:dyDescent="0.4">
      <c r="A13" s="2">
        <v>43935</v>
      </c>
      <c r="B13" s="1" t="s">
        <v>49</v>
      </c>
      <c r="C13" s="1" t="s">
        <v>11</v>
      </c>
      <c r="D13" s="1" t="s">
        <v>12</v>
      </c>
      <c r="E13" s="1">
        <v>7</v>
      </c>
      <c r="F13" s="3">
        <v>12000</v>
      </c>
      <c r="G13" s="3">
        <v>79800</v>
      </c>
    </row>
    <row r="14" spans="1:7" x14ac:dyDescent="0.4">
      <c r="A14" s="2">
        <v>43941</v>
      </c>
      <c r="B14" s="1" t="s">
        <v>41</v>
      </c>
      <c r="C14" s="1" t="s">
        <v>8</v>
      </c>
      <c r="D14" s="1" t="s">
        <v>43</v>
      </c>
      <c r="E14" s="1">
        <v>1</v>
      </c>
      <c r="F14" s="3">
        <v>15000</v>
      </c>
      <c r="G14" s="3">
        <v>14250</v>
      </c>
    </row>
  </sheetData>
  <phoneticPr fontId="1" type="noConversion"/>
  <dataValidations count="1">
    <dataValidation type="list" allowBlank="1" showInputMessage="1" showErrorMessage="1" errorTitle="오류" error="목록에서 선택하시오." promptTitle="입력" prompt="소설,취미/레저,_x000a_컴퓨터,_x000a_사회과학 중 선택하십시오._x000a_" sqref="C3:C14" xr:uid="{D1275B80-3CDF-4EC9-95E8-CDADA5EE966D}">
      <formula1>"소설,취미/레저,컴퓨터,사회과학"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7"/>
  <dimension ref="A1:D30"/>
  <sheetViews>
    <sheetView workbookViewId="0">
      <selection activeCell="G9" sqref="G9"/>
    </sheetView>
  </sheetViews>
  <sheetFormatPr defaultRowHeight="17.399999999999999" outlineLevelRow="1" x14ac:dyDescent="0.4"/>
  <cols>
    <col min="1" max="1" width="9.296875" bestFit="1" customWidth="1"/>
    <col min="2" max="2" width="6.796875" customWidth="1"/>
    <col min="3" max="3" width="7" customWidth="1"/>
    <col min="4" max="4" width="9.3984375" bestFit="1" customWidth="1"/>
  </cols>
  <sheetData>
    <row r="1" spans="1:4" x14ac:dyDescent="0.4">
      <c r="A1" t="s">
        <v>56</v>
      </c>
    </row>
    <row r="2" spans="1:4" x14ac:dyDescent="0.4">
      <c r="A2" s="1" t="s">
        <v>2</v>
      </c>
      <c r="B2" s="1"/>
      <c r="C2" s="1" t="s">
        <v>4</v>
      </c>
      <c r="D2" s="1" t="s">
        <v>6</v>
      </c>
    </row>
    <row r="3" spans="1:4" hidden="1" outlineLevel="1" x14ac:dyDescent="0.4">
      <c r="A3" s="10"/>
      <c r="B3" s="10" t="s">
        <v>65</v>
      </c>
      <c r="C3" s="10">
        <f>오프라인!$E$3</f>
        <v>8</v>
      </c>
      <c r="D3" s="11">
        <f>오프라인!$G$3</f>
        <v>53200</v>
      </c>
    </row>
    <row r="4" spans="1:4" hidden="1" outlineLevel="1" collapsed="1" x14ac:dyDescent="0.4">
      <c r="A4" s="10"/>
      <c r="B4" s="10"/>
      <c r="C4" s="10">
        <f>오프라인!$E$5</f>
        <v>7</v>
      </c>
      <c r="D4" s="11">
        <f>오프라인!$G$5</f>
        <v>58520</v>
      </c>
    </row>
    <row r="5" spans="1:4" hidden="1" outlineLevel="1" collapsed="1" x14ac:dyDescent="0.4">
      <c r="A5" s="10"/>
      <c r="B5" s="10"/>
      <c r="C5" s="10">
        <f>오프라인!$E$9</f>
        <v>5</v>
      </c>
      <c r="D5" s="11">
        <f>오프라인!$G$9</f>
        <v>94050</v>
      </c>
    </row>
    <row r="6" spans="1:4" hidden="1" outlineLevel="1" collapsed="1" x14ac:dyDescent="0.4">
      <c r="A6" s="10"/>
      <c r="B6" s="10" t="s">
        <v>65</v>
      </c>
      <c r="C6" s="10">
        <f>온라인!$E$9</f>
        <v>4</v>
      </c>
      <c r="D6" s="11">
        <f>온라인!$G$9</f>
        <v>57800</v>
      </c>
    </row>
    <row r="7" spans="1:4" hidden="1" outlineLevel="1" collapsed="1" x14ac:dyDescent="0.4">
      <c r="A7" s="10"/>
      <c r="B7" s="10"/>
      <c r="C7" s="10">
        <f>온라인!$E$10</f>
        <v>1</v>
      </c>
      <c r="D7" s="11">
        <f>온라인!$G$10</f>
        <v>18810</v>
      </c>
    </row>
    <row r="8" spans="1:4" hidden="1" outlineLevel="1" collapsed="1" x14ac:dyDescent="0.4">
      <c r="A8" s="10"/>
      <c r="B8" s="10"/>
      <c r="C8" s="10">
        <f>온라인!$E$14</f>
        <v>12</v>
      </c>
      <c r="D8" s="11">
        <f>온라인!$G$14</f>
        <v>250800</v>
      </c>
    </row>
    <row r="9" spans="1:4" collapsed="1" x14ac:dyDescent="0.4">
      <c r="A9" t="s">
        <v>20</v>
      </c>
      <c r="C9">
        <f>MAX(C3:C8)</f>
        <v>12</v>
      </c>
      <c r="D9" s="12">
        <f>MAX(D3:D8)</f>
        <v>250800</v>
      </c>
    </row>
    <row r="10" spans="1:4" hidden="1" outlineLevel="1" x14ac:dyDescent="0.4">
      <c r="B10" t="s">
        <v>65</v>
      </c>
      <c r="C10">
        <f>오프라인!$E$4</f>
        <v>5</v>
      </c>
      <c r="D10" s="12">
        <f>오프라인!$G$4</f>
        <v>47025</v>
      </c>
    </row>
    <row r="11" spans="1:4" hidden="1" outlineLevel="1" collapsed="1" x14ac:dyDescent="0.4">
      <c r="C11">
        <f>오프라인!$E$10</f>
        <v>4</v>
      </c>
      <c r="D11" s="12">
        <f>오프라인!$G$10</f>
        <v>41800</v>
      </c>
    </row>
    <row r="12" spans="1:4" hidden="1" outlineLevel="1" collapsed="1" x14ac:dyDescent="0.4">
      <c r="C12">
        <f>오프라인!$E$12</f>
        <v>1</v>
      </c>
      <c r="D12" s="12">
        <f>오프라인!$G$12</f>
        <v>8360</v>
      </c>
    </row>
    <row r="13" spans="1:4" hidden="1" outlineLevel="1" collapsed="1" x14ac:dyDescent="0.4">
      <c r="C13">
        <f>오프라인!$E$13</f>
        <v>7</v>
      </c>
      <c r="D13" s="12">
        <f>오프라인!$G$13</f>
        <v>79800</v>
      </c>
    </row>
    <row r="14" spans="1:4" hidden="1" outlineLevel="1" collapsed="1" x14ac:dyDescent="0.4">
      <c r="B14" t="s">
        <v>65</v>
      </c>
      <c r="C14">
        <f>온라인!$E$6</f>
        <v>3</v>
      </c>
      <c r="D14" s="12">
        <f>온라인!$G$6</f>
        <v>30600</v>
      </c>
    </row>
    <row r="15" spans="1:4" hidden="1" outlineLevel="1" collapsed="1" x14ac:dyDescent="0.4">
      <c r="C15">
        <f>온라인!$E$8</f>
        <v>1</v>
      </c>
      <c r="D15" s="12">
        <f>온라인!$G$8</f>
        <v>8500</v>
      </c>
    </row>
    <row r="16" spans="1:4" hidden="1" outlineLevel="1" collapsed="1" x14ac:dyDescent="0.4">
      <c r="C16">
        <f>온라인!$E$11</f>
        <v>1</v>
      </c>
      <c r="D16" s="12">
        <f>온라인!$G$11</f>
        <v>10450</v>
      </c>
    </row>
    <row r="17" spans="1:4" collapsed="1" x14ac:dyDescent="0.4">
      <c r="A17" t="s">
        <v>11</v>
      </c>
      <c r="C17">
        <f>MAX(C10:C16)</f>
        <v>7</v>
      </c>
      <c r="D17" s="12">
        <f>MAX(D10:D16)</f>
        <v>79800</v>
      </c>
    </row>
    <row r="18" spans="1:4" hidden="1" outlineLevel="1" x14ac:dyDescent="0.4">
      <c r="B18" t="s">
        <v>65</v>
      </c>
      <c r="C18">
        <f>오프라인!$E$6</f>
        <v>2</v>
      </c>
      <c r="D18" s="12">
        <f>오프라인!$G$6</f>
        <v>28500</v>
      </c>
    </row>
    <row r="19" spans="1:4" hidden="1" outlineLevel="1" collapsed="1" x14ac:dyDescent="0.4">
      <c r="C19">
        <f>오프라인!$E$7</f>
        <v>8</v>
      </c>
      <c r="D19" s="12">
        <f>오프라인!$G$7</f>
        <v>75240</v>
      </c>
    </row>
    <row r="20" spans="1:4" hidden="1" outlineLevel="1" collapsed="1" x14ac:dyDescent="0.4">
      <c r="C20">
        <f>오프라인!$E$14</f>
        <v>1</v>
      </c>
      <c r="D20" s="12">
        <f>오프라인!$G$14</f>
        <v>14250</v>
      </c>
    </row>
    <row r="21" spans="1:4" hidden="1" outlineLevel="1" collapsed="1" x14ac:dyDescent="0.4">
      <c r="B21" t="s">
        <v>65</v>
      </c>
      <c r="C21">
        <f>온라인!$E$3</f>
        <v>10</v>
      </c>
      <c r="D21" s="12">
        <f>온라인!$G$3</f>
        <v>188100</v>
      </c>
    </row>
    <row r="22" spans="1:4" hidden="1" outlineLevel="1" collapsed="1" x14ac:dyDescent="0.4">
      <c r="C22">
        <f>온라인!$E$12</f>
        <v>6</v>
      </c>
      <c r="D22" s="12">
        <f>온라인!$G$12</f>
        <v>11400</v>
      </c>
    </row>
    <row r="23" spans="1:4" hidden="1" outlineLevel="1" collapsed="1" x14ac:dyDescent="0.4">
      <c r="C23">
        <f>온라인!$E$13</f>
        <v>10</v>
      </c>
      <c r="D23" s="12">
        <f>온라인!$G$13</f>
        <v>94050</v>
      </c>
    </row>
    <row r="24" spans="1:4" collapsed="1" x14ac:dyDescent="0.4">
      <c r="A24" t="s">
        <v>8</v>
      </c>
      <c r="C24">
        <f>MAX(C18:C23)</f>
        <v>10</v>
      </c>
      <c r="D24" s="12">
        <f>MAX(D18:D23)</f>
        <v>188100</v>
      </c>
    </row>
    <row r="25" spans="1:4" hidden="1" outlineLevel="1" x14ac:dyDescent="0.4">
      <c r="B25" t="s">
        <v>65</v>
      </c>
      <c r="C25">
        <f>오프라인!$E$8</f>
        <v>1</v>
      </c>
      <c r="D25" s="12">
        <f>오프라인!$G$8</f>
        <v>15840</v>
      </c>
    </row>
    <row r="26" spans="1:4" hidden="1" outlineLevel="1" collapsed="1" x14ac:dyDescent="0.4">
      <c r="C26">
        <f>오프라인!$E$11</f>
        <v>9</v>
      </c>
      <c r="D26" s="12">
        <f>오프라인!$G$11</f>
        <v>142560</v>
      </c>
    </row>
    <row r="27" spans="1:4" hidden="1" outlineLevel="1" collapsed="1" x14ac:dyDescent="0.4">
      <c r="B27" t="s">
        <v>65</v>
      </c>
      <c r="C27">
        <f>온라인!$E$4</f>
        <v>2</v>
      </c>
      <c r="D27" s="12">
        <f>온라인!$G$4</f>
        <v>35640</v>
      </c>
    </row>
    <row r="28" spans="1:4" hidden="1" outlineLevel="1" collapsed="1" x14ac:dyDescent="0.4">
      <c r="C28">
        <f>온라인!$E$5</f>
        <v>3</v>
      </c>
      <c r="D28" s="12">
        <f>온라인!$G$5</f>
        <v>26730</v>
      </c>
    </row>
    <row r="29" spans="1:4" hidden="1" outlineLevel="1" collapsed="1" x14ac:dyDescent="0.4">
      <c r="C29">
        <f>온라인!$E$7</f>
        <v>6</v>
      </c>
      <c r="D29" s="12">
        <f>온라인!$G$7</f>
        <v>106920</v>
      </c>
    </row>
    <row r="30" spans="1:4" collapsed="1" x14ac:dyDescent="0.4">
      <c r="A30" t="s">
        <v>14</v>
      </c>
      <c r="C30">
        <f>MAX(C25:C29)</f>
        <v>9</v>
      </c>
      <c r="D30" s="12">
        <f>MAX(D25:D29)</f>
        <v>142560</v>
      </c>
    </row>
  </sheetData>
  <dataConsolidate function="max" topLabels="1" link="1">
    <dataRefs count="2">
      <dataRef ref="C2:G14" sheet="오프라인"/>
      <dataRef ref="C2:G14" sheet="온라인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8"/>
  <dimension ref="B2:D7"/>
  <sheetViews>
    <sheetView workbookViewId="0"/>
  </sheetViews>
  <sheetFormatPr defaultRowHeight="17.399999999999999" x14ac:dyDescent="0.4"/>
  <cols>
    <col min="4" max="4" width="9.3984375" bestFit="1" customWidth="1"/>
  </cols>
  <sheetData>
    <row r="2" spans="2:4" x14ac:dyDescent="0.4">
      <c r="B2" t="s">
        <v>50</v>
      </c>
    </row>
    <row r="3" spans="2:4" x14ac:dyDescent="0.4">
      <c r="B3" s="1" t="s">
        <v>2</v>
      </c>
      <c r="C3" s="1" t="s">
        <v>4</v>
      </c>
      <c r="D3" s="1" t="s">
        <v>6</v>
      </c>
    </row>
    <row r="4" spans="2:4" x14ac:dyDescent="0.4">
      <c r="B4" s="1" t="s">
        <v>14</v>
      </c>
      <c r="C4" s="1">
        <v>21</v>
      </c>
      <c r="D4" s="3">
        <v>327690</v>
      </c>
    </row>
    <row r="5" spans="2:4" x14ac:dyDescent="0.4">
      <c r="B5" s="1" t="s">
        <v>20</v>
      </c>
      <c r="C5" s="1">
        <v>37</v>
      </c>
      <c r="D5" s="3">
        <v>533180</v>
      </c>
    </row>
    <row r="6" spans="2:4" x14ac:dyDescent="0.4">
      <c r="B6" s="1" t="s">
        <v>11</v>
      </c>
      <c r="C6" s="1">
        <v>22</v>
      </c>
      <c r="D6" s="3">
        <v>226535</v>
      </c>
    </row>
    <row r="7" spans="2:4" x14ac:dyDescent="0.4">
      <c r="B7" s="1" t="s">
        <v>8</v>
      </c>
      <c r="C7" s="1">
        <v>37</v>
      </c>
      <c r="D7" s="3">
        <v>411540</v>
      </c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9"/>
  <dimension ref="B2:E12"/>
  <sheetViews>
    <sheetView workbookViewId="0"/>
  </sheetViews>
  <sheetFormatPr defaultRowHeight="17.399999999999999" x14ac:dyDescent="0.4"/>
  <cols>
    <col min="1" max="1" width="3.69921875" customWidth="1"/>
    <col min="3" max="3" width="10.3984375" customWidth="1"/>
    <col min="5" max="5" width="18.8984375" bestFit="1" customWidth="1"/>
    <col min="6" max="6" width="2" customWidth="1"/>
    <col min="7" max="7" width="10.8984375" customWidth="1"/>
  </cols>
  <sheetData>
    <row r="2" spans="2:5" x14ac:dyDescent="0.4">
      <c r="B2" s="1" t="s">
        <v>1</v>
      </c>
      <c r="C2" s="1" t="s">
        <v>2</v>
      </c>
      <c r="D2" s="1" t="s">
        <v>3</v>
      </c>
      <c r="E2" s="1" t="s">
        <v>53</v>
      </c>
    </row>
    <row r="3" spans="2:5" x14ac:dyDescent="0.4">
      <c r="B3" s="1" t="s">
        <v>13</v>
      </c>
      <c r="C3" s="1" t="s">
        <v>14</v>
      </c>
      <c r="D3" s="1" t="s">
        <v>16</v>
      </c>
      <c r="E3" s="8">
        <v>58800</v>
      </c>
    </row>
    <row r="4" spans="2:5" x14ac:dyDescent="0.4">
      <c r="B4" s="1" t="s">
        <v>22</v>
      </c>
      <c r="C4" s="1" t="s">
        <v>11</v>
      </c>
      <c r="D4" s="1" t="s">
        <v>23</v>
      </c>
      <c r="E4" s="8">
        <v>10000</v>
      </c>
    </row>
    <row r="5" spans="2:5" x14ac:dyDescent="0.4">
      <c r="B5" s="1" t="s">
        <v>36</v>
      </c>
      <c r="C5" s="1" t="s">
        <v>14</v>
      </c>
      <c r="D5" s="1" t="s">
        <v>38</v>
      </c>
      <c r="E5" s="8">
        <v>17600</v>
      </c>
    </row>
    <row r="6" spans="2:5" x14ac:dyDescent="0.4">
      <c r="B6" s="1" t="s">
        <v>39</v>
      </c>
      <c r="C6" s="1" t="s">
        <v>14</v>
      </c>
      <c r="D6" s="1" t="s">
        <v>15</v>
      </c>
      <c r="E6" s="8">
        <v>17600</v>
      </c>
    </row>
    <row r="7" spans="2:5" x14ac:dyDescent="0.4">
      <c r="B7" s="1" t="s">
        <v>7</v>
      </c>
      <c r="C7" s="1" t="s">
        <v>8</v>
      </c>
      <c r="D7" s="1" t="s">
        <v>9</v>
      </c>
      <c r="E7" s="8">
        <v>39800</v>
      </c>
    </row>
    <row r="8" spans="2:5" x14ac:dyDescent="0.4">
      <c r="B8" s="1" t="s">
        <v>41</v>
      </c>
      <c r="C8" s="1" t="s">
        <v>20</v>
      </c>
      <c r="D8" s="1" t="s">
        <v>42</v>
      </c>
      <c r="E8" s="8">
        <v>7000</v>
      </c>
    </row>
    <row r="9" spans="2:5" x14ac:dyDescent="0.4">
      <c r="B9" s="1" t="s">
        <v>49</v>
      </c>
      <c r="C9" s="1" t="s">
        <v>11</v>
      </c>
      <c r="D9" s="1" t="s">
        <v>12</v>
      </c>
      <c r="E9" s="8">
        <v>9900</v>
      </c>
    </row>
    <row r="10" spans="2:5" x14ac:dyDescent="0.4">
      <c r="B10" s="1" t="s">
        <v>18</v>
      </c>
      <c r="C10" s="1" t="s">
        <v>14</v>
      </c>
      <c r="D10" s="1" t="s">
        <v>19</v>
      </c>
      <c r="E10" s="8">
        <v>62800</v>
      </c>
    </row>
    <row r="11" spans="2:5" x14ac:dyDescent="0.4">
      <c r="B11" s="1" t="s">
        <v>26</v>
      </c>
      <c r="C11" s="1" t="s">
        <v>20</v>
      </c>
      <c r="D11" s="1" t="s">
        <v>27</v>
      </c>
      <c r="E11" s="8">
        <v>17000</v>
      </c>
    </row>
    <row r="12" spans="2:5" x14ac:dyDescent="0.4">
      <c r="B12" s="1" t="s">
        <v>32</v>
      </c>
      <c r="C12" s="1" t="s">
        <v>11</v>
      </c>
      <c r="D12" s="1" t="s">
        <v>33</v>
      </c>
      <c r="E12" s="8">
        <v>9900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G21"/>
  <sheetViews>
    <sheetView workbookViewId="0"/>
  </sheetViews>
  <sheetFormatPr defaultRowHeight="17.399999999999999" x14ac:dyDescent="0.4"/>
  <cols>
    <col min="1" max="1" width="11.09765625" bestFit="1" customWidth="1"/>
  </cols>
  <sheetData>
    <row r="1" spans="1:7" x14ac:dyDescent="0.4">
      <c r="A1" t="s">
        <v>50</v>
      </c>
    </row>
    <row r="2" spans="1:7" x14ac:dyDescent="0.4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4">
      <c r="A3" s="2">
        <v>45244</v>
      </c>
      <c r="B3" s="1" t="s">
        <v>39</v>
      </c>
      <c r="C3" s="1" t="s">
        <v>14</v>
      </c>
      <c r="D3" s="1" t="s">
        <v>15</v>
      </c>
      <c r="E3" s="9">
        <v>1</v>
      </c>
      <c r="F3" s="9">
        <v>17600</v>
      </c>
      <c r="G3" s="9">
        <f>E3*F3</f>
        <v>17600</v>
      </c>
    </row>
    <row r="4" spans="1:7" x14ac:dyDescent="0.4">
      <c r="A4" s="2"/>
      <c r="B4" s="1"/>
      <c r="C4" s="1"/>
      <c r="D4" s="1"/>
      <c r="E4" s="9"/>
      <c r="F4" s="9"/>
      <c r="G4" s="9"/>
    </row>
    <row r="5" spans="1:7" x14ac:dyDescent="0.4">
      <c r="A5" s="2"/>
      <c r="B5" s="1"/>
      <c r="C5" s="1"/>
      <c r="D5" s="1"/>
      <c r="E5" s="9"/>
      <c r="F5" s="9"/>
      <c r="G5" s="9"/>
    </row>
    <row r="6" spans="1:7" x14ac:dyDescent="0.4">
      <c r="A6" s="2"/>
      <c r="B6" s="1"/>
      <c r="C6" s="1"/>
      <c r="D6" s="1"/>
      <c r="E6" s="9"/>
      <c r="F6" s="9"/>
      <c r="G6" s="9"/>
    </row>
    <row r="7" spans="1:7" x14ac:dyDescent="0.4">
      <c r="A7" s="2"/>
      <c r="B7" s="1"/>
      <c r="C7" s="1"/>
      <c r="D7" s="1"/>
      <c r="E7" s="9"/>
      <c r="F7" s="9"/>
      <c r="G7" s="9"/>
    </row>
    <row r="8" spans="1:7" x14ac:dyDescent="0.4">
      <c r="A8" s="2"/>
      <c r="B8" s="1"/>
      <c r="C8" s="1"/>
      <c r="D8" s="1"/>
      <c r="E8" s="9"/>
      <c r="F8" s="9"/>
      <c r="G8" s="9"/>
    </row>
    <row r="9" spans="1:7" x14ac:dyDescent="0.4">
      <c r="A9" s="2"/>
      <c r="B9" s="1"/>
      <c r="C9" s="1"/>
      <c r="D9" s="1"/>
      <c r="E9" s="9"/>
      <c r="F9" s="9"/>
      <c r="G9" s="9"/>
    </row>
    <row r="10" spans="1:7" x14ac:dyDescent="0.4">
      <c r="A10" s="2"/>
      <c r="B10" s="1"/>
      <c r="C10" s="1"/>
      <c r="D10" s="1"/>
      <c r="E10" s="9"/>
      <c r="F10" s="9"/>
      <c r="G10" s="9"/>
    </row>
    <row r="11" spans="1:7" x14ac:dyDescent="0.4">
      <c r="A11" s="2"/>
      <c r="B11" s="1"/>
      <c r="C11" s="1"/>
      <c r="D11" s="1"/>
      <c r="E11" s="9"/>
      <c r="F11" s="9"/>
      <c r="G11" s="9"/>
    </row>
    <row r="12" spans="1:7" x14ac:dyDescent="0.4">
      <c r="A12" s="2"/>
      <c r="B12" s="1"/>
      <c r="C12" s="1"/>
      <c r="D12" s="1"/>
      <c r="E12" s="9"/>
      <c r="F12" s="9"/>
      <c r="G12" s="9"/>
    </row>
    <row r="13" spans="1:7" x14ac:dyDescent="0.4">
      <c r="A13" s="2"/>
      <c r="B13" s="1"/>
      <c r="C13" s="1"/>
      <c r="D13" s="1"/>
      <c r="E13" s="9"/>
      <c r="F13" s="9"/>
      <c r="G13" s="9"/>
    </row>
    <row r="14" spans="1:7" x14ac:dyDescent="0.4">
      <c r="A14" s="2"/>
      <c r="B14" s="1"/>
      <c r="C14" s="1"/>
      <c r="D14" s="1"/>
      <c r="E14" s="9"/>
      <c r="F14" s="9"/>
      <c r="G14" s="9"/>
    </row>
    <row r="15" spans="1:7" x14ac:dyDescent="0.4">
      <c r="A15" s="2"/>
      <c r="B15" s="1"/>
      <c r="C15" s="1"/>
      <c r="D15" s="1"/>
      <c r="E15" s="9"/>
      <c r="F15" s="9"/>
      <c r="G15" s="9"/>
    </row>
    <row r="16" spans="1:7" x14ac:dyDescent="0.4">
      <c r="A16" s="2"/>
      <c r="B16" s="1"/>
      <c r="C16" s="1"/>
      <c r="D16" s="1"/>
      <c r="E16" s="9"/>
      <c r="F16" s="9"/>
      <c r="G16" s="9"/>
    </row>
    <row r="17" spans="1:7" x14ac:dyDescent="0.4">
      <c r="A17" s="2"/>
      <c r="B17" s="1"/>
      <c r="C17" s="1"/>
      <c r="D17" s="1"/>
      <c r="E17" s="9"/>
      <c r="F17" s="9"/>
      <c r="G17" s="9"/>
    </row>
    <row r="18" spans="1:7" x14ac:dyDescent="0.4">
      <c r="A18" s="2"/>
      <c r="B18" s="1"/>
      <c r="C18" s="1"/>
      <c r="D18" s="1"/>
      <c r="E18" s="9"/>
      <c r="F18" s="9"/>
      <c r="G18" s="9"/>
    </row>
    <row r="19" spans="1:7" x14ac:dyDescent="0.4">
      <c r="A19" s="2"/>
      <c r="B19" s="1"/>
      <c r="C19" s="1"/>
      <c r="D19" s="1"/>
      <c r="E19" s="9"/>
      <c r="F19" s="9"/>
      <c r="G19" s="9"/>
    </row>
    <row r="20" spans="1:7" x14ac:dyDescent="0.4">
      <c r="A20" s="2"/>
      <c r="B20" s="1"/>
      <c r="C20" s="1"/>
      <c r="D20" s="1"/>
      <c r="E20" s="9"/>
      <c r="F20" s="9"/>
      <c r="G20" s="9"/>
    </row>
    <row r="21" spans="1:7" x14ac:dyDescent="0.4">
      <c r="A21" s="2"/>
      <c r="B21" s="1"/>
      <c r="C21" s="1"/>
      <c r="D21" s="1"/>
      <c r="E21" s="9"/>
      <c r="F21" s="9"/>
      <c r="G21" s="9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판매등록">
          <controlPr defaultSize="0" autoLine="0" r:id="rId4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10</xdr:col>
                <xdr:colOff>30480</xdr:colOff>
                <xdr:row>2</xdr:row>
                <xdr:rowOff>198120</xdr:rowOff>
              </to>
            </anchor>
          </controlPr>
        </control>
      </mc:Choice>
      <mc:Fallback>
        <control shapeId="7169" r:id="rId3" name="cmd판매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</vt:lpstr>
      <vt:lpstr>계산작업</vt:lpstr>
      <vt:lpstr>분석작업-1</vt:lpstr>
      <vt:lpstr>온라인</vt:lpstr>
      <vt:lpstr>오프라인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경옥 박</cp:lastModifiedBy>
  <dcterms:created xsi:type="dcterms:W3CDTF">2023-08-09T00:13:15Z</dcterms:created>
  <dcterms:modified xsi:type="dcterms:W3CDTF">2024-10-15T04:10:14Z</dcterms:modified>
</cp:coreProperties>
</file>