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08회\"/>
    </mc:Choice>
  </mc:AlternateContent>
  <xr:revisionPtr revIDLastSave="0" documentId="13_ncr:1_{10733D91-3128-4700-94ED-A05A3C92D221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L5" i="3" a="1"/>
  <c r="L5" i="3" s="1"/>
  <c r="M5" i="3" a="1"/>
  <c r="M5" i="3" s="1"/>
  <c r="K6" i="3" a="1"/>
  <c r="K6" i="3" s="1"/>
  <c r="L6" i="3" a="1"/>
  <c r="L6" i="3" s="1"/>
  <c r="M6" i="3" a="1"/>
  <c r="M6" i="3" s="1"/>
  <c r="K7" i="3" a="1"/>
  <c r="K7" i="3" s="1"/>
  <c r="L7" i="3" a="1"/>
  <c r="L7" i="3" s="1"/>
  <c r="M7" i="3" a="1"/>
  <c r="M7" i="3" s="1"/>
  <c r="L4" i="3" a="1"/>
  <c r="L4" i="3" s="1"/>
  <c r="M4" i="3" a="1"/>
  <c r="M4" i="3" s="1"/>
  <c r="K4" i="3" a="1"/>
  <c r="K4" i="3" s="1"/>
  <c r="A35" i="1"/>
  <c r="A27" i="5"/>
  <c r="A25" i="5"/>
  <c r="A19" i="5"/>
  <c r="A13" i="5"/>
  <c r="A7" i="5"/>
  <c r="F26" i="5"/>
  <c r="F20" i="5"/>
  <c r="F14" i="5"/>
  <c r="F28" i="5" s="1"/>
  <c r="F8" i="5"/>
  <c r="L12" i="3"/>
  <c r="M12" i="3"/>
  <c r="N12" i="3"/>
  <c r="K12" i="3"/>
  <c r="L13" i="3" a="1"/>
  <c r="L13" i="3"/>
  <c r="M13" i="3" a="1"/>
  <c r="M13" i="3" s="1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8" i="3" a="1"/>
  <c r="H11" i="3" a="1"/>
  <c r="H14" i="3" a="1"/>
  <c r="H17" i="3" a="1"/>
  <c r="H20" i="3" a="1"/>
  <c r="H23" i="3" a="1"/>
  <c r="H26" i="3" a="1"/>
  <c r="H29" i="3" a="1"/>
  <c r="H32" i="3" a="1"/>
  <c r="H6" i="3" a="1"/>
  <c r="H9" i="3" a="1"/>
  <c r="H12" i="3" a="1"/>
  <c r="H15" i="3" a="1"/>
  <c r="H18" i="3" a="1"/>
  <c r="H21" i="3" a="1"/>
  <c r="H24" i="3" a="1"/>
  <c r="H27" i="3" a="1"/>
  <c r="H30" i="3" a="1"/>
  <c r="H33" i="3" a="1"/>
  <c r="H7" i="3" a="1"/>
  <c r="H10" i="3" a="1"/>
  <c r="H13" i="3" a="1"/>
  <c r="H16" i="3" a="1"/>
  <c r="H19" i="3" a="1"/>
  <c r="H22" i="3" a="1"/>
  <c r="H25" i="3" a="1"/>
  <c r="H28" i="3" a="1"/>
  <c r="H31" i="3" a="1"/>
  <c r="H4" i="3" a="1"/>
  <c r="H31" i="3" l="1"/>
  <c r="H28" i="3"/>
  <c r="H25" i="3"/>
  <c r="H22" i="3"/>
  <c r="H19" i="3"/>
  <c r="H16" i="3"/>
  <c r="H13" i="3"/>
  <c r="H10" i="3"/>
  <c r="H7" i="3"/>
  <c r="H33" i="3"/>
  <c r="H30" i="3"/>
  <c r="H27" i="3"/>
  <c r="H24" i="3"/>
  <c r="H21" i="3"/>
  <c r="H18" i="3"/>
  <c r="H15" i="3"/>
  <c r="H12" i="3"/>
  <c r="H9" i="3"/>
  <c r="H6" i="3"/>
  <c r="H32" i="3"/>
  <c r="H29" i="3"/>
  <c r="H26" i="3"/>
  <c r="H23" i="3"/>
  <c r="H20" i="3"/>
  <c r="H17" i="3"/>
  <c r="H14" i="3"/>
  <c r="H11" i="3"/>
  <c r="H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3F08C1-6B18-4EB2-96E7-B4D61E9C32D7}" sourceFile="C:\Users\USER\Documents\신승현\08회\수강현황.accdb" keepAlive="1" name="수강현황" type="5" refreshedVersion="8" background="1">
    <dbPr connection="Provider=Microsoft.ACE.OLEDB.12.0;User ID=Admin;Data Source=C:\Users\USER\Documents\신승현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<sst xmlns="http://schemas.openxmlformats.org/spreadsheetml/2006/main" count="467" uniqueCount="142">
  <si>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</si>
  <si>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</si>
  <si>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</si>
  <si>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</si>
  <si>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</si>
  <si>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</si>
  <si>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</si>
  <si>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</si>
  <si>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</si>
  <si>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</si>
  <si>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</si>
  <si>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</si>
  <si>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</si>
  <si>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</si>
  <si>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</si>
  <si>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</si>
  <si>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</si>
  <si>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</si>
  <si>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</si>
  <si>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</si>
  <si>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</si>
  <si>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</si>
  <si>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</si>
  <si>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</si>
  <si>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</si>
  <si>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</si>
  <si>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</si>
  <si>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</si>
  <si>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</si>
  <si>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</si>
  <si>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</si>
  <si>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</si>
  <si>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</si>
  <si>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</si>
  <si>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</si>
  <si>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</si>
  <si>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</si>
  <si>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</si>
  <si>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</si>
  <si>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</si>
  <si>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</si>
  <si>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</si>
  <si>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</si>
  <si>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</si>
  <si>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</si>
  <si>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</si>
  <si>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</si>
  <si>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</si>
  <si>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</si>
  <si>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</si>
  <si>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</si>
  <si>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</si>
  <si>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</si>
  <si>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</si>
  <si>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</si>
  <si>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</si>
  <si>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</si>
  <si>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</si>
  <si>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</si>
  <si>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</si>
  <si>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</si>
  <si>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</si>
  <si>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</si>
  <si>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</si>
  <si>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</si>
  <si>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</si>
  <si>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</si>
  <si>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</si>
  <si>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</si>
  <si>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</si>
  <si>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</si>
  <si>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</si>
  <si>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</si>
  <si>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</si>
  <si>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</si>
  <si>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</si>
  <si>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</si>
  <si>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</si>
  <si>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</si>
  <si>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</si>
  <si>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</si>
  <si>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</si>
  <si>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</si>
  <si>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</si>
  <si>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</si>
  <si>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</si>
  <si>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</si>
  <si>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</si>
  <si>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</si>
  <si>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</si>
  <si>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</si>
  <si>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</si>
  <si>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</si>
  <si>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</si>
  <si>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</si>
  <si>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</si>
  <si>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</si>
  <si>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</si>
  <si>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</si>
  <si>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</si>
  <si>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</si>
  <si>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</si>
  <si>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</si>
  <si>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</si>
  <si>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</si>
  <si>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</si>
  <si>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</si>
  <si>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</si>
  <si>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</si>
  <si>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</si>
  <si>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</si>
  <si>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</si>
  <si>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</si>
  <si>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</si>
  <si>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</si>
  <si>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</si>
  <si>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</si>
  <si>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</si>
  <si>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</si>
  <si>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</si>
  <si>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</si>
  <si>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총합계</t>
  </si>
  <si>
    <t>김영진</t>
  </si>
  <si>
    <t>명호준</t>
  </si>
  <si>
    <t>양민경</t>
  </si>
  <si>
    <t>이미철</t>
  </si>
  <si>
    <t>(모두)</t>
  </si>
  <si>
    <t>수강코드2</t>
  </si>
  <si>
    <t>수강생수</t>
  </si>
  <si>
    <t>평균 : 수강료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</si>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</sst>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&quot;&quot;원&quot;;0&quot;만&quot;0,&quot;천&quot;&quot;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6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65-495D-A9A1-016F2EB52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882672"/>
        <c:axId val="513886992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valAx>
        <c:axId val="513886992"/>
        <c:scaling>
          <c:orientation val="minMax"/>
        </c:scaling>
        <c:delete val="1"/>
        <c:axPos val="r"/>
        <c:numFmt formatCode="_(&quot;₩&quot;* #,##0_);_(&quot;₩&quot;* \(#,##0\);_(&quot;₩&quot;* &quot;-&quot;_);_(@_)" sourceLinked="1"/>
        <c:majorTickMark val="out"/>
        <c:minorTickMark val="none"/>
        <c:tickLblPos val="nextTo"/>
        <c:crossAx val="513882672"/>
        <c:crosses val="max"/>
        <c:crossBetween val="between"/>
      </c:valAx>
      <c:catAx>
        <c:axId val="513882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388699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9</xdr:row>
          <xdr:rowOff>47625</xdr:rowOff>
        </xdr:from>
        <xdr:to>
          <xdr:col>3</xdr:col>
          <xdr:colOff>942975</xdr:colOff>
          <xdr:row>10</xdr:row>
          <xdr:rowOff>171450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66675</xdr:colOff>
          <xdr:row>9</xdr:row>
          <xdr:rowOff>38100</xdr:rowOff>
        </xdr:from>
        <xdr:to>
          <xdr:col>5</xdr:col>
          <xdr:colOff>0</xdr:colOff>
          <xdr:row>10</xdr:row>
          <xdr:rowOff>161925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03.407581944448" backgroundQuery="1" createdVersion="8" refreshedVersion="8" minRefreshableVersion="3" recordCount="37" xr:uid="{0723B1DC-281A-49D2-9459-88043E6210FA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457D35-55FB-4BD6-B530-30F72CED86B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5" subtotal="average" baseField="7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5D3685-FC01-48FD-AF84-4896B99E08B1}" name="표1" displayName="표1" ref="A3:G17" totalsRowShown="0">
  <autoFilter ref="A3:G17" xr:uid="{705D3685-FC01-48FD-AF84-4896B99E08B1}"/>
  <tableColumns count="7">
    <tableColumn id="1" xr3:uid="{B5AD88BC-9A6A-432E-98C6-B5AA41D92372}" name="수강코드"/>
    <tableColumn id="2" xr3:uid="{A8D87305-E3AB-4A1C-ABE2-0D49D4AD7CA7}" name="성명"/>
    <tableColumn id="3" xr3:uid="{05C2EB2D-18DB-4C43-A3A5-B03A3849A019}" name="학년"/>
    <tableColumn id="4" xr3:uid="{24A59F17-F78A-4846-A888-BD01B0A3919A}" name="과목"/>
    <tableColumn id="5" xr3:uid="{C1AEDDC5-A575-4F1A-A523-650152888848}" name="담당강사"/>
    <tableColumn id="6" xr3:uid="{2DD91337-B579-4D7F-8AE7-79B672DD02C7}" name="수강료"/>
    <tableColumn id="7" xr3:uid="{B1CEBE31-06A6-4C23-B922-EE84161A133E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63"/>
  <sheetViews>
    <sheetView view="pageBreakPreview" zoomScale="60" zoomScaleNormal="100" workbookViewId="0">
      <selection activeCell="B48" sqref="B48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s="7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  <row r="49" spans="1:5">
      <c r="A49" s="1"/>
      <c r="B49" s="1"/>
      <c r="C49" s="1"/>
      <c r="D49" s="1"/>
      <c r="E49" s="2"/>
    </row>
    <row r="50" spans="1:5">
      <c r="A50" s="1"/>
      <c r="B50" s="1"/>
      <c r="C50" s="1"/>
      <c r="D50" s="1"/>
      <c r="E50" s="2"/>
    </row>
    <row r="51" spans="1:5">
      <c r="A51" s="1"/>
      <c r="B51" s="1"/>
      <c r="C51" s="1"/>
      <c r="D51" s="1"/>
      <c r="E51" s="2"/>
    </row>
    <row r="52" spans="1:5">
      <c r="A52" s="1"/>
      <c r="B52" s="1"/>
      <c r="C52" s="1"/>
      <c r="D52" s="1"/>
      <c r="E52" s="2"/>
    </row>
    <row r="53" spans="1:5">
      <c r="A53" s="1"/>
      <c r="B53" s="1"/>
      <c r="C53" s="1"/>
      <c r="D53" s="1"/>
      <c r="E53" s="2"/>
    </row>
    <row r="54" spans="1:5">
      <c r="A54" s="1"/>
      <c r="B54" s="1"/>
      <c r="C54" s="1"/>
      <c r="D54" s="1"/>
      <c r="E54" s="2"/>
    </row>
    <row r="55" spans="1:5">
      <c r="A55" s="1"/>
      <c r="B55" s="1"/>
      <c r="C55" s="1"/>
      <c r="D55" s="1"/>
      <c r="E55" s="2"/>
    </row>
    <row r="56" spans="1:5">
      <c r="A56" s="1"/>
      <c r="B56" s="1"/>
      <c r="C56" s="1"/>
      <c r="D56" s="1"/>
      <c r="E56" s="2"/>
    </row>
    <row r="57" spans="1:5">
      <c r="A57" s="1"/>
      <c r="B57" s="1"/>
      <c r="C57" s="1"/>
      <c r="D57" s="1"/>
      <c r="E57" s="2"/>
    </row>
    <row r="58" spans="1:5">
      <c r="A58" s="1"/>
      <c r="B58" s="1"/>
      <c r="C58" s="1"/>
      <c r="D58" s="1"/>
      <c r="E58" s="2"/>
    </row>
    <row r="59" spans="1:5">
      <c r="A59" s="1"/>
      <c r="B59" s="1"/>
      <c r="C59" s="1"/>
      <c r="D59" s="1"/>
      <c r="E59" s="2"/>
    </row>
    <row r="60" spans="1:5">
      <c r="A60" s="1"/>
      <c r="B60" s="1"/>
      <c r="C60" s="1"/>
      <c r="D60" s="1"/>
      <c r="E60" s="2"/>
    </row>
    <row r="61" spans="1:5">
      <c r="A61" s="1"/>
      <c r="B61" s="1"/>
      <c r="C61" s="1"/>
      <c r="D61" s="1"/>
      <c r="E61" s="2"/>
    </row>
    <row r="62" spans="1:5">
      <c r="A62" s="1"/>
      <c r="B62" s="1"/>
      <c r="C62" s="1"/>
      <c r="D62" s="1"/>
      <c r="E62" s="2"/>
    </row>
    <row r="63" spans="1:5">
      <c r="A63" s="1"/>
      <c r="B63" s="1"/>
      <c r="C63" s="1"/>
      <c r="D63" s="1"/>
      <c r="E63" s="2"/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horizontalDpi="150" verticalDpi="150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topLeftCell="A2" workbookViewId="0">
      <selection activeCell="P14" sqref="P14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IF(LEFT(B4,1)="가","영어",IF(LEFT(B4,1)="나","수학",IF(LEFT(B4,1)="다","국어",IF(LEFT(B4,1)="라","국사"))))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COUNT(IF((LEFT($B$4:$B$33,1)=$J4)*(RIGHT($B$4:$B$33,1)=LEFT(K$3,1)),1))</f>
        <v>1</v>
      </c>
      <c r="L4" s="1">
        <f t="array" ref="L4">COUNT(IF((LEFT($B$4:$B$33,1)=$J4)*(RIGHT($B$4:$B$33,1)=LEFT(L$3,1)),1))</f>
        <v>3</v>
      </c>
      <c r="M4" s="1">
        <f t="array" ref="M4">COUNT(IF((LEFT($B$4:$B$33,1)=$J4)*(RIGHT($B$4:$B$33,1)=LEFT(M$3,1)),1))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IF(LEFT(B5,1)="가","영어",IF(LEFT(B5,1)="나","수학",IF(LEFT(B5,1)="다","국어",IF(LEFT(B5,1)="라","국사"))))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COUNT(IF((LEFT($B$4:$B$33,1)=$J5)*(RIGHT($B$4:$B$33,1)=LEFT(K$3,1)),1))</f>
        <v>2</v>
      </c>
      <c r="L5" s="1">
        <f t="array" ref="L5">COUNT(IF((LEFT($B$4:$B$33,1)=$J5)*(RIGHT($B$4:$B$33,1)=LEFT(L$3,1)),1))</f>
        <v>0</v>
      </c>
      <c r="M5" s="1">
        <f t="array" ref="M5">COUNT(IF((LEFT($B$4:$B$33,1)=$J5)*(RIGHT($B$4:$B$33,1)=LEFT(M$3,1)),1))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COUNT(IF((LEFT($B$4:$B$33,1)=$J6)*(RIGHT($B$4:$B$33,1)=LEFT(K$3,1)),1))</f>
        <v>5</v>
      </c>
      <c r="L6" s="1">
        <f t="array" ref="L6">COUNT(IF((LEFT($B$4:$B$33,1)=$J6)*(RIGHT($B$4:$B$33,1)=LEFT(L$3,1)),1))</f>
        <v>3</v>
      </c>
      <c r="M6" s="1">
        <f t="array" ref="M6">COUNT(IF((LEFT($B$4:$B$33,1)=$J6)*(RIGHT($B$4:$B$33,1)=LEFT(M$3,1)),1))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COUNT(IF((LEFT($B$4:$B$33,1)=$J7)*(RIGHT($B$4:$B$33,1)=LEFT(K$3,1)),1))</f>
        <v>4</v>
      </c>
      <c r="L7" s="1">
        <f t="array" ref="L7">COUNT(IF((LEFT($B$4:$B$33,1)=$J7)*(RIGHT($B$4:$B$33,1)=LEFT(L$3,1)),1))</f>
        <v>1</v>
      </c>
      <c r="M7" s="1">
        <f t="array" ref="M7">COUNT(IF((LEFT($B$4:$B$33,1)=$J7)*(RIGHT($B$4:$B$33,1)=LEFT(M$3,1)),1))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331C2-5D35-4A34-A9C0-35816E326218}">
  <sheetPr codeName="Sheet8"/>
  <dimension ref="A1:G17"/>
  <sheetViews>
    <sheetView workbookViewId="0">
      <selection activeCell="A3" sqref="A3:G17"/>
    </sheetView>
  </sheetViews>
  <sheetFormatPr defaultRowHeight="16.5"/>
  <cols>
    <col min="1" max="1" width="11.25" bestFit="1" customWidth="1"/>
    <col min="2" max="4" width="9.125" bestFit="1" customWidth="1"/>
    <col min="5" max="5" width="11.25" bestFit="1" customWidth="1"/>
    <col min="6" max="6" width="9.375" bestFit="1" customWidth="1"/>
    <col min="7" max="7" width="13.25" bestFit="1" customWidth="1"/>
  </cols>
  <sheetData>
    <row r="1" spans="1:7">
      <c r="A1" s="20" t="s">
        <v>130</v>
      </c>
    </row>
    <row r="3" spans="1:7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>
      <c r="A4" t="s">
        <v>25</v>
      </c>
      <c r="B4" t="s">
        <v>26</v>
      </c>
      <c r="C4">
        <v>1</v>
      </c>
      <c r="D4" t="s">
        <v>17</v>
      </c>
      <c r="E4" t="s">
        <v>27</v>
      </c>
      <c r="F4">
        <v>90000</v>
      </c>
      <c r="G4">
        <v>81000</v>
      </c>
    </row>
    <row r="5" spans="1:7">
      <c r="A5" t="s">
        <v>25</v>
      </c>
      <c r="B5" t="s">
        <v>123</v>
      </c>
      <c r="C5">
        <v>2</v>
      </c>
      <c r="D5" t="s">
        <v>17</v>
      </c>
      <c r="E5" t="s">
        <v>37</v>
      </c>
      <c r="F5">
        <v>100000</v>
      </c>
      <c r="G5">
        <v>95000</v>
      </c>
    </row>
    <row r="6" spans="1:7">
      <c r="A6" t="s">
        <v>25</v>
      </c>
      <c r="B6" t="s">
        <v>124</v>
      </c>
      <c r="C6">
        <v>1</v>
      </c>
      <c r="D6" t="s">
        <v>45</v>
      </c>
      <c r="E6" t="s">
        <v>46</v>
      </c>
      <c r="F6">
        <v>100000</v>
      </c>
      <c r="G6">
        <v>90000</v>
      </c>
    </row>
    <row r="7" spans="1:7">
      <c r="A7" t="s">
        <v>25</v>
      </c>
      <c r="B7" t="s">
        <v>125</v>
      </c>
      <c r="C7">
        <v>1</v>
      </c>
      <c r="D7" t="s">
        <v>17</v>
      </c>
      <c r="E7" t="s">
        <v>27</v>
      </c>
      <c r="F7">
        <v>90000</v>
      </c>
      <c r="G7">
        <v>81000</v>
      </c>
    </row>
    <row r="8" spans="1:7">
      <c r="A8" t="s">
        <v>25</v>
      </c>
      <c r="B8" t="s">
        <v>59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122</v>
      </c>
      <c r="C9">
        <v>1</v>
      </c>
      <c r="D9" t="s">
        <v>17</v>
      </c>
      <c r="E9" t="s">
        <v>55</v>
      </c>
      <c r="F9">
        <v>90000</v>
      </c>
      <c r="G9">
        <v>81000</v>
      </c>
    </row>
    <row r="10" spans="1:7">
      <c r="A10" t="s">
        <v>25</v>
      </c>
      <c r="B10" t="s">
        <v>38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25</v>
      </c>
      <c r="B11" t="s">
        <v>34</v>
      </c>
      <c r="C11">
        <v>1</v>
      </c>
      <c r="D11" t="s">
        <v>17</v>
      </c>
      <c r="E11" t="s">
        <v>27</v>
      </c>
      <c r="F11">
        <v>90000</v>
      </c>
      <c r="G11">
        <v>81000</v>
      </c>
    </row>
    <row r="12" spans="1:7">
      <c r="A12" t="s">
        <v>25</v>
      </c>
      <c r="B12" t="s">
        <v>48</v>
      </c>
      <c r="C12">
        <v>1</v>
      </c>
      <c r="D12" t="s">
        <v>17</v>
      </c>
      <c r="E12" t="s">
        <v>27</v>
      </c>
      <c r="F12">
        <v>90000</v>
      </c>
      <c r="G12">
        <v>81000</v>
      </c>
    </row>
    <row r="13" spans="1:7">
      <c r="A13" t="s">
        <v>15</v>
      </c>
      <c r="B13" t="s">
        <v>16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15</v>
      </c>
      <c r="B14" t="s">
        <v>56</v>
      </c>
      <c r="C14">
        <v>2</v>
      </c>
      <c r="D14" t="s">
        <v>17</v>
      </c>
      <c r="E14" t="s">
        <v>18</v>
      </c>
      <c r="F14">
        <v>100000</v>
      </c>
      <c r="G14">
        <v>95000</v>
      </c>
    </row>
    <row r="15" spans="1:7">
      <c r="A15" t="s">
        <v>15</v>
      </c>
      <c r="B15" t="s">
        <v>47</v>
      </c>
      <c r="C15">
        <v>2</v>
      </c>
      <c r="D15" t="s">
        <v>17</v>
      </c>
      <c r="E15" t="s">
        <v>18</v>
      </c>
      <c r="F15">
        <v>100000</v>
      </c>
      <c r="G15">
        <v>95000</v>
      </c>
    </row>
    <row r="16" spans="1:7">
      <c r="A16" t="s">
        <v>28</v>
      </c>
      <c r="B16" t="s">
        <v>29</v>
      </c>
      <c r="C16">
        <v>3</v>
      </c>
      <c r="D16" t="s">
        <v>17</v>
      </c>
      <c r="E16" t="s">
        <v>30</v>
      </c>
      <c r="F16">
        <v>110000</v>
      </c>
      <c r="G16">
        <v>110000</v>
      </c>
    </row>
    <row r="17" spans="1:7">
      <c r="A17" t="s">
        <v>28</v>
      </c>
      <c r="B17" t="s">
        <v>50</v>
      </c>
      <c r="C17">
        <v>3</v>
      </c>
      <c r="D17" t="s">
        <v>17</v>
      </c>
      <c r="E17" t="s">
        <v>30</v>
      </c>
      <c r="F17">
        <v>110000</v>
      </c>
      <c r="G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  <col min="6" max="7" width="8.5" bestFit="1" customWidth="1"/>
    <col min="8" max="9" width="7.375" bestFit="1" customWidth="1"/>
    <col min="10" max="10" width="8.5" bestFit="1" customWidth="1"/>
    <col min="11" max="13" width="7.375" bestFit="1" customWidth="1"/>
    <col min="14" max="15" width="8.5" bestFit="1" customWidth="1"/>
    <col min="16" max="16" width="7.375" bestFit="1" customWidth="1"/>
    <col min="17" max="19" width="8.5" bestFit="1" customWidth="1"/>
    <col min="20" max="20" width="7.375" bestFit="1" customWidth="1"/>
    <col min="21" max="21" width="8.5" bestFit="1" customWidth="1"/>
    <col min="22" max="22" width="7.375" bestFit="1" customWidth="1"/>
    <col min="23" max="24" width="8.5" bestFit="1" customWidth="1"/>
    <col min="25" max="25" width="7.375" bestFit="1" customWidth="1"/>
    <col min="26" max="27" width="8.5" bestFit="1" customWidth="1"/>
    <col min="28" max="28" width="7.375" bestFit="1" customWidth="1"/>
    <col min="29" max="29" width="8.5" bestFit="1" customWidth="1"/>
    <col min="30" max="30" width="7.375" bestFit="1" customWidth="1"/>
    <col min="31" max="39" width="8.5" bestFit="1" customWidth="1"/>
    <col min="40" max="40" width="9.625" bestFit="1" customWidth="1"/>
  </cols>
  <sheetData>
    <row r="3" spans="2:5">
      <c r="B3" s="18" t="s">
        <v>2</v>
      </c>
      <c r="C3" t="s">
        <v>126</v>
      </c>
    </row>
    <row r="5" spans="2:5">
      <c r="B5" s="18" t="s">
        <v>127</v>
      </c>
      <c r="C5" s="18" t="s">
        <v>0</v>
      </c>
      <c r="D5" t="s">
        <v>128</v>
      </c>
      <c r="E5" t="s">
        <v>129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121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3" sqref="B3:B24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136</v>
      </c>
      <c r="C7" s="1"/>
      <c r="D7" s="1"/>
      <c r="E7" s="5"/>
      <c r="F7" s="1"/>
      <c r="G7" s="5"/>
    </row>
    <row r="8" spans="1:7" outlineLevel="1">
      <c r="A8" s="1"/>
      <c r="B8" s="21" t="s">
        <v>131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137</v>
      </c>
      <c r="C13" s="1"/>
      <c r="D13" s="1"/>
      <c r="E13" s="5"/>
      <c r="F13" s="1"/>
      <c r="G13" s="5"/>
    </row>
    <row r="14" spans="1:7" outlineLevel="1">
      <c r="A14" s="1"/>
      <c r="B14" s="21" t="s">
        <v>132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138</v>
      </c>
      <c r="C19" s="1"/>
      <c r="D19" s="1"/>
      <c r="E19" s="5"/>
      <c r="F19" s="1"/>
      <c r="G19" s="5"/>
    </row>
    <row r="20" spans="1:7" outlineLevel="1">
      <c r="A20" s="1"/>
      <c r="B20" s="21" t="s">
        <v>133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3" t="s">
        <v>139</v>
      </c>
      <c r="C25" s="7"/>
      <c r="D25" s="7"/>
      <c r="E25" s="22"/>
      <c r="F25" s="7"/>
      <c r="G25" s="22"/>
    </row>
    <row r="26" spans="1:7" outlineLevel="1">
      <c r="A26" s="7"/>
      <c r="B26" s="23" t="s">
        <v>134</v>
      </c>
      <c r="C26" s="7"/>
      <c r="D26" s="7"/>
      <c r="E26" s="22"/>
      <c r="F26" s="7">
        <f>SUBTOTAL(1,F21:F24)</f>
        <v>214</v>
      </c>
      <c r="G26" s="22"/>
    </row>
    <row r="27" spans="1:7">
      <c r="A27" s="7">
        <f>SUBTOTAL(3,A3:A24)</f>
        <v>16</v>
      </c>
      <c r="B27" s="23" t="s">
        <v>140</v>
      </c>
      <c r="C27" s="7"/>
      <c r="D27" s="7"/>
      <c r="E27" s="22"/>
      <c r="F27" s="7"/>
      <c r="G27" s="22"/>
    </row>
    <row r="28" spans="1:7">
      <c r="A28" s="7"/>
      <c r="B28" s="23" t="s">
        <v>135</v>
      </c>
      <c r="C28" s="7"/>
      <c r="D28" s="7"/>
      <c r="E28" s="22"/>
      <c r="F28" s="7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3:B24" xr:uid="{7ADFF7E3-03FE-4A25-8271-4BBC71EF3BB5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L14" sqref="L14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K19" sqref="K19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19050</xdr:colOff>
                    <xdr:row>9</xdr:row>
                    <xdr:rowOff>47625</xdr:rowOff>
                  </from>
                  <to>
                    <xdr:col>3</xdr:col>
                    <xdr:colOff>942975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66675</xdr:colOff>
                    <xdr:row>9</xdr:row>
                    <xdr:rowOff>38100</xdr:rowOff>
                  </from>
                  <to>
                    <xdr:col>5</xdr:col>
                    <xdr:colOff>0</xdr:colOff>
                    <xdr:row>10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5" t="s">
        <v>141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2026-03-22T01:42:01Z</dcterms:modified>
</cp:coreProperties>
</file>