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yj32\Desktop\시나공\2025_기출문제집_컴활1급실기_학습자료_241206 update\02 최신기출유형\08회\"/>
    </mc:Choice>
  </mc:AlternateContent>
  <xr:revisionPtr revIDLastSave="0" documentId="13_ncr:1_{6DDD1311-293C-4925-B239-693EE08E09F7}" xr6:coauthVersionLast="47" xr6:coauthVersionMax="47" xr10:uidLastSave="{00000000-0000-0000-0000-000000000000}"/>
  <bookViews>
    <workbookView xWindow="-110" yWindow="-110" windowWidth="25820" windowHeight="15500" activeTab="4" xr2:uid="{812066B2-97CF-4D81-BA16-AB7A7A7E7780}"/>
  </bookViews>
  <sheets>
    <sheet name="기본작업" sheetId="1" r:id="rId1"/>
    <sheet name="계산작업" sheetId="3" r:id="rId2"/>
    <sheet name="국어" sheetId="11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7" i="5" l="1"/>
  <c r="A22" i="5"/>
  <c r="A16" i="5"/>
  <c r="A13" i="5"/>
  <c r="A7" i="5"/>
  <c r="A29" i="5" s="1"/>
  <c r="F28" i="5"/>
  <c r="F23" i="5"/>
  <c r="F17" i="5"/>
  <c r="F14" i="5"/>
  <c r="F8" i="5"/>
  <c r="F30" i="5" s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991DDB-735F-4109-81BC-05943176C3B8}" name="MS Access Database_Query" type="1" refreshedVersion="8" background="1">
    <dbPr connection="DSN=MS Access Database;DBQ=C:\Users\syj32\Desktop\시나공\2025_기출문제집_컴활1급실기_학습자료_241206 update\02 최신기출유형\08회\수강현황.accdb;DefaultDir=C:\Users\syj32\Desktop\시나공\2025_기출문제집_컴활1급실기_학습자료_241206 update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sharedStrings.xml><?xml version="1.0" encoding="utf-8"?>
<sst xmlns="http://schemas.openxmlformats.org/spreadsheetml/2006/main" count="398" uniqueCount="137">
  <si>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</si>
  <si>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</si>
  <si>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</si>
  <si>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</si>
  <si>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</si>
  <si>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</si>
  <si>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</si>
  <si>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</si>
  <si>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</si>
  <si>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</si>
  <si>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</si>
  <si>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</si>
  <si>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</si>
  <si>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</si>
  <si>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</si>
  <si>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</si>
  <si>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</si>
  <si>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</si>
  <si>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</si>
  <si>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</si>
  <si>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</si>
  <si>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</si>
  <si>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</si>
  <si>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</si>
  <si>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</si>
  <si>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</si>
  <si>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</si>
  <si>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</si>
  <si>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</si>
  <si>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</si>
  <si>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</si>
  <si>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</si>
  <si>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</si>
  <si>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</si>
  <si>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</si>
  <si>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</si>
  <si>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</si>
  <si>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</si>
  <si>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</si>
  <si>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</si>
  <si>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</si>
  <si>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</si>
  <si>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</si>
  <si>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</si>
  <si>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</si>
  <si>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</si>
  <si>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</si>
  <si>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</si>
  <si>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</si>
  <si>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</si>
  <si>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</si>
  <si>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</si>
  <si>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</si>
  <si>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</si>
  <si>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</si>
  <si>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</si>
  <si>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</si>
  <si>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</si>
  <si>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</si>
  <si>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</si>
  <si>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</si>
  <si>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</si>
  <si>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</si>
  <si>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</si>
  <si>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</si>
  <si>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</si>
  <si>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</si>
  <si>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</si>
  <si>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</si>
  <si>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</si>
  <si>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</si>
  <si>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</si>
  <si>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</si>
  <si>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</si>
  <si>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</si>
  <si>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</si>
  <si>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</si>
  <si>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</si>
  <si>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</si>
  <si>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</si>
  <si>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</si>
  <si>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</si>
  <si>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</si>
  <si>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</si>
  <si>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</si>
  <si>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</si>
  <si>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</si>
  <si>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</si>
  <si>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</si>
  <si>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</si>
  <si>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</si>
  <si>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</si>
  <si>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</si>
  <si>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</si>
  <si>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</si>
  <si>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</si>
  <si>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</si>
  <si>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</si>
  <si>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</si>
  <si>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</si>
  <si>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</si>
  <si>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</si>
  <si>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</si>
  <si>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</si>
  <si>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</si>
  <si>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</si>
  <si>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</si>
  <si>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</si>
  <si>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</si>
  <si>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</si>
  <si>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</si>
  <si>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</si>
  <si>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</si>
  <si>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</si>
  <si>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</si>
  <si>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(모두)</t>
  </si>
  <si>
    <t>총합계</t>
  </si>
  <si>
    <t>수강코드2</t>
  </si>
  <si>
    <t>수강생수</t>
  </si>
  <si>
    <t>평균 : 수강료</t>
  </si>
  <si>
    <t>명호준</t>
  </si>
  <si>
    <t>양민경</t>
  </si>
  <si>
    <t>이미철</t>
  </si>
  <si>
    <t>김영진</t>
  </si>
  <si>
    <t>수강생수 - 수강코드2: 그룹3, 학년: 1 (+)에 대한 세부 정보</t>
  </si>
  <si>
    <t>90 평균</t>
  </si>
  <si>
    <t>95 평균</t>
  </si>
  <si>
    <t>98.14285714 평균</t>
  </si>
  <si>
    <t>100 평균</t>
  </si>
  <si>
    <t>105 평균</t>
  </si>
  <si>
    <t>전체 평균</t>
  </si>
  <si>
    <t>90 개수</t>
  </si>
  <si>
    <t>95 개수</t>
  </si>
  <si>
    <t>98.14285714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</si>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</sst>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1" xfId="2" applyNumberFormat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0</xdr:row>
          <xdr:rowOff>50800</xdr:rowOff>
        </xdr:from>
        <xdr:to>
          <xdr:col>6</xdr:col>
          <xdr:colOff>0</xdr:colOff>
          <xdr:row>1</xdr:row>
          <xdr:rowOff>165100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영준" refreshedDate="45757.038869675926" backgroundQuery="1" createdVersion="8" refreshedVersion="8" minRefreshableVersion="3" recordCount="37" xr:uid="{755B57C6-5294-4E7E-8AE0-4621A9019137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E986DF-B62E-4C26-BF4B-9FCD30962A5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2"/>
    <dataField name="평균 : 수강료" fld="3" subtotal="average" baseField="0" baseItem="2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75EC1C3-A6CF-4990-952E-CAD5C4A393FB}" name="표3" displayName="표3" ref="A3:D17" totalsRowShown="0">
  <autoFilter ref="A3:D17" xr:uid="{975EC1C3-A6CF-4990-952E-CAD5C4A393FB}"/>
  <sortState xmlns:xlrd2="http://schemas.microsoft.com/office/spreadsheetml/2017/richdata2" ref="A4:D17">
    <sortCondition ref="B3:B17"/>
  </sortState>
  <tableColumns count="4">
    <tableColumn id="1" xr3:uid="{1BB42C23-A564-4B59-ABE0-9C44D4FEF0A9}" name="수강코드"/>
    <tableColumn id="2" xr3:uid="{3A74C9D1-A1E5-4642-8427-62FB02F3311B}" name="성명"/>
    <tableColumn id="3" xr3:uid="{0BEE02B3-7B82-4D3E-A6A8-EFF231A34CCD}" name="학년"/>
    <tableColumn id="4" xr3:uid="{93DBF69A-D7F0-4182-9AB0-43C97F6BA50D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/>
  </sheetViews>
  <sheetFormatPr defaultRowHeight="17"/>
  <cols>
    <col min="3" max="3" width="5.83203125" customWidth="1"/>
    <col min="5" max="5" width="10.83203125" bestFit="1" customWidth="1"/>
    <col min="6" max="7" width="12.8320312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2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2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2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2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2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2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2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2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2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2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2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2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2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2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2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2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2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2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2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2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2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2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2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2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2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2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2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2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2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2">
        <f t="shared" si="0"/>
        <v>81000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G21" sqref="G21"/>
    </sheetView>
  </sheetViews>
  <sheetFormatPr defaultRowHeight="17"/>
  <cols>
    <col min="1" max="1" width="5.33203125" customWidth="1"/>
    <col min="7" max="7" width="10.83203125" bestFit="1" customWidth="1"/>
    <col min="8" max="8" width="11" bestFit="1" customWidth="1"/>
    <col min="9" max="9" width="5.33203125" customWidth="1"/>
    <col min="10" max="10" width="12.33203125" customWidth="1"/>
    <col min="11" max="14" width="9.3320312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/>
      <c r="F4" s="1" t="s">
        <v>27</v>
      </c>
      <c r="G4" s="5">
        <v>90000</v>
      </c>
      <c r="H4" s="5"/>
      <c r="J4" s="1" t="s">
        <v>65</v>
      </c>
      <c r="K4" s="1"/>
      <c r="L4" s="1"/>
      <c r="M4" s="1"/>
    </row>
    <row r="5" spans="2:14">
      <c r="B5" s="1" t="s">
        <v>28</v>
      </c>
      <c r="C5" s="1" t="s">
        <v>29</v>
      </c>
      <c r="D5" s="1">
        <v>3</v>
      </c>
      <c r="E5" s="1"/>
      <c r="F5" s="1" t="s">
        <v>30</v>
      </c>
      <c r="G5" s="5">
        <v>110000</v>
      </c>
      <c r="H5" s="5"/>
      <c r="J5" s="1" t="s">
        <v>66</v>
      </c>
      <c r="K5" s="1"/>
      <c r="L5" s="1"/>
      <c r="M5" s="1"/>
    </row>
    <row r="6" spans="2:14">
      <c r="B6" s="1" t="s">
        <v>19</v>
      </c>
      <c r="C6" s="1" t="s">
        <v>39</v>
      </c>
      <c r="D6" s="1">
        <v>3</v>
      </c>
      <c r="E6" s="1"/>
      <c r="F6" s="1" t="s">
        <v>21</v>
      </c>
      <c r="G6" s="5">
        <v>120000</v>
      </c>
      <c r="H6" s="5"/>
      <c r="J6" s="1" t="s">
        <v>67</v>
      </c>
      <c r="K6" s="1"/>
      <c r="L6" s="1"/>
      <c r="M6" s="1"/>
    </row>
    <row r="7" spans="2:14">
      <c r="B7" s="1" t="s">
        <v>7</v>
      </c>
      <c r="C7" s="1" t="s">
        <v>61</v>
      </c>
      <c r="D7" s="1">
        <v>2</v>
      </c>
      <c r="E7" s="1"/>
      <c r="F7" s="1" t="s">
        <v>10</v>
      </c>
      <c r="G7" s="5">
        <v>110000</v>
      </c>
      <c r="H7" s="5"/>
      <c r="J7" s="1" t="s">
        <v>68</v>
      </c>
      <c r="K7" s="1"/>
      <c r="L7" s="1"/>
      <c r="M7" s="1"/>
    </row>
    <row r="8" spans="2:14">
      <c r="B8" s="1" t="s">
        <v>28</v>
      </c>
      <c r="C8" s="1" t="s">
        <v>50</v>
      </c>
      <c r="D8" s="1">
        <v>3</v>
      </c>
      <c r="E8" s="1"/>
      <c r="F8" s="1" t="s">
        <v>30</v>
      </c>
      <c r="G8" s="5">
        <v>110000</v>
      </c>
      <c r="H8" s="5"/>
    </row>
    <row r="9" spans="2:14">
      <c r="B9" s="1" t="s">
        <v>19</v>
      </c>
      <c r="C9" s="1" t="s">
        <v>51</v>
      </c>
      <c r="D9" s="1">
        <v>3</v>
      </c>
      <c r="E9" s="1"/>
      <c r="F9" s="1" t="s">
        <v>21</v>
      </c>
      <c r="G9" s="5">
        <v>120000</v>
      </c>
      <c r="H9" s="5"/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/>
      <c r="F10" s="1" t="s">
        <v>27</v>
      </c>
      <c r="G10" s="5">
        <v>90000</v>
      </c>
      <c r="H10" s="5"/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/>
      <c r="F11" s="1" t="s">
        <v>21</v>
      </c>
      <c r="G11" s="5">
        <v>120000</v>
      </c>
      <c r="H11" s="5"/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/>
      <c r="F12" s="1" t="s">
        <v>18</v>
      </c>
      <c r="G12" s="5">
        <v>100000</v>
      </c>
      <c r="H12" s="5"/>
      <c r="J12" s="3" t="s">
        <v>70</v>
      </c>
      <c r="K12" s="5"/>
      <c r="L12" s="5"/>
      <c r="M12" s="5"/>
      <c r="N12" s="5"/>
    </row>
    <row r="13" spans="2:14">
      <c r="B13" s="1" t="s">
        <v>31</v>
      </c>
      <c r="C13" s="1" t="s">
        <v>32</v>
      </c>
      <c r="D13" s="1">
        <v>3</v>
      </c>
      <c r="E13" s="1"/>
      <c r="F13" s="1" t="s">
        <v>33</v>
      </c>
      <c r="G13" s="5">
        <v>110000</v>
      </c>
      <c r="H13" s="5"/>
      <c r="J13" s="3" t="s">
        <v>71</v>
      </c>
      <c r="K13" s="6"/>
      <c r="L13" s="6"/>
      <c r="M13" s="6"/>
      <c r="N13" s="6"/>
    </row>
    <row r="14" spans="2:14">
      <c r="B14" s="1" t="s">
        <v>7</v>
      </c>
      <c r="C14" s="1" t="s">
        <v>40</v>
      </c>
      <c r="D14" s="1">
        <v>2</v>
      </c>
      <c r="E14" s="1"/>
      <c r="F14" s="1" t="s">
        <v>10</v>
      </c>
      <c r="G14" s="5">
        <v>110000</v>
      </c>
      <c r="H14" s="5"/>
    </row>
    <row r="15" spans="2:14">
      <c r="B15" s="1" t="s">
        <v>11</v>
      </c>
      <c r="C15" s="1" t="s">
        <v>41</v>
      </c>
      <c r="D15" s="1">
        <v>1</v>
      </c>
      <c r="E15" s="1"/>
      <c r="F15" s="1" t="s">
        <v>14</v>
      </c>
      <c r="G15" s="5">
        <v>90000</v>
      </c>
      <c r="H15" s="5"/>
    </row>
    <row r="16" spans="2:14">
      <c r="B16" s="1" t="s">
        <v>7</v>
      </c>
      <c r="C16" s="1" t="s">
        <v>8</v>
      </c>
      <c r="D16" s="1">
        <v>2</v>
      </c>
      <c r="E16" s="1"/>
      <c r="F16" s="1" t="s">
        <v>10</v>
      </c>
      <c r="G16" s="5">
        <v>110000</v>
      </c>
      <c r="H16" s="5"/>
    </row>
    <row r="17" spans="2:8">
      <c r="B17" s="1" t="s">
        <v>11</v>
      </c>
      <c r="C17" s="1" t="s">
        <v>12</v>
      </c>
      <c r="D17" s="1">
        <v>1</v>
      </c>
      <c r="E17" s="1"/>
      <c r="F17" s="1" t="s">
        <v>14</v>
      </c>
      <c r="G17" s="5">
        <v>90000</v>
      </c>
      <c r="H17" s="5"/>
    </row>
    <row r="18" spans="2:8">
      <c r="B18" s="1" t="s">
        <v>11</v>
      </c>
      <c r="C18" s="1" t="s">
        <v>62</v>
      </c>
      <c r="D18" s="1">
        <v>1</v>
      </c>
      <c r="E18" s="1"/>
      <c r="F18" s="1" t="s">
        <v>14</v>
      </c>
      <c r="G18" s="5">
        <v>90000</v>
      </c>
      <c r="H18" s="5"/>
    </row>
    <row r="19" spans="2:8">
      <c r="B19" s="1" t="s">
        <v>31</v>
      </c>
      <c r="C19" s="1" t="s">
        <v>42</v>
      </c>
      <c r="D19" s="1">
        <v>3</v>
      </c>
      <c r="E19" s="1"/>
      <c r="F19" s="1" t="s">
        <v>33</v>
      </c>
      <c r="G19" s="5">
        <v>110000</v>
      </c>
      <c r="H19" s="5"/>
    </row>
    <row r="20" spans="2:8">
      <c r="B20" s="1" t="s">
        <v>43</v>
      </c>
      <c r="C20" s="1" t="s">
        <v>44</v>
      </c>
      <c r="D20" s="1">
        <v>1</v>
      </c>
      <c r="E20" s="1"/>
      <c r="F20" s="1" t="s">
        <v>46</v>
      </c>
      <c r="G20" s="5">
        <v>100000</v>
      </c>
      <c r="H20" s="5"/>
    </row>
    <row r="21" spans="2:8">
      <c r="B21" s="1" t="s">
        <v>15</v>
      </c>
      <c r="C21" s="1" t="s">
        <v>47</v>
      </c>
      <c r="D21" s="1">
        <v>2</v>
      </c>
      <c r="E21" s="1"/>
      <c r="F21" s="1" t="s">
        <v>18</v>
      </c>
      <c r="G21" s="5">
        <v>100000</v>
      </c>
      <c r="H21" s="5"/>
    </row>
    <row r="22" spans="2:8">
      <c r="B22" s="1" t="s">
        <v>25</v>
      </c>
      <c r="C22" s="1" t="s">
        <v>48</v>
      </c>
      <c r="D22" s="1">
        <v>1</v>
      </c>
      <c r="E22" s="1"/>
      <c r="F22" s="1" t="s">
        <v>27</v>
      </c>
      <c r="G22" s="5">
        <v>90000</v>
      </c>
      <c r="H22" s="5"/>
    </row>
    <row r="23" spans="2:8">
      <c r="B23" s="1" t="s">
        <v>31</v>
      </c>
      <c r="C23" s="1" t="s">
        <v>49</v>
      </c>
      <c r="D23" s="1">
        <v>3</v>
      </c>
      <c r="E23" s="1"/>
      <c r="F23" s="1" t="s">
        <v>33</v>
      </c>
      <c r="G23" s="5">
        <v>110000</v>
      </c>
      <c r="H23" s="5"/>
    </row>
    <row r="24" spans="2:8">
      <c r="B24" s="1" t="s">
        <v>25</v>
      </c>
      <c r="C24" s="1" t="s">
        <v>34</v>
      </c>
      <c r="D24" s="1">
        <v>1</v>
      </c>
      <c r="E24" s="1"/>
      <c r="F24" s="1" t="s">
        <v>27</v>
      </c>
      <c r="G24" s="5">
        <v>90000</v>
      </c>
      <c r="H24" s="5"/>
    </row>
    <row r="25" spans="2:8">
      <c r="B25" s="1" t="s">
        <v>35</v>
      </c>
      <c r="C25" s="1" t="s">
        <v>36</v>
      </c>
      <c r="D25" s="1">
        <v>2</v>
      </c>
      <c r="E25" s="1"/>
      <c r="F25" s="1" t="s">
        <v>37</v>
      </c>
      <c r="G25" s="5">
        <v>100000</v>
      </c>
      <c r="H25" s="5"/>
    </row>
    <row r="26" spans="2:8">
      <c r="B26" s="1" t="s">
        <v>25</v>
      </c>
      <c r="C26" s="1" t="s">
        <v>38</v>
      </c>
      <c r="D26" s="1">
        <v>1</v>
      </c>
      <c r="E26" s="1"/>
      <c r="F26" s="1" t="s">
        <v>27</v>
      </c>
      <c r="G26" s="5">
        <v>90000</v>
      </c>
      <c r="H26" s="5"/>
    </row>
    <row r="27" spans="2:8">
      <c r="B27" s="1" t="s">
        <v>43</v>
      </c>
      <c r="C27" s="1" t="s">
        <v>52</v>
      </c>
      <c r="D27" s="1">
        <v>1</v>
      </c>
      <c r="E27" s="1"/>
      <c r="F27" s="1" t="s">
        <v>46</v>
      </c>
      <c r="G27" s="5">
        <v>100000</v>
      </c>
      <c r="H27" s="5"/>
    </row>
    <row r="28" spans="2:8">
      <c r="B28" s="1" t="s">
        <v>53</v>
      </c>
      <c r="C28" s="1" t="s">
        <v>54</v>
      </c>
      <c r="D28" s="1">
        <v>3</v>
      </c>
      <c r="E28" s="1"/>
      <c r="F28" s="1" t="s">
        <v>55</v>
      </c>
      <c r="G28" s="5">
        <v>120000</v>
      </c>
      <c r="H28" s="5"/>
    </row>
    <row r="29" spans="2:8">
      <c r="B29" s="1" t="s">
        <v>15</v>
      </c>
      <c r="C29" s="1" t="s">
        <v>56</v>
      </c>
      <c r="D29" s="1">
        <v>2</v>
      </c>
      <c r="E29" s="1"/>
      <c r="F29" s="1" t="s">
        <v>18</v>
      </c>
      <c r="G29" s="5">
        <v>100000</v>
      </c>
      <c r="H29" s="5"/>
    </row>
    <row r="30" spans="2:8">
      <c r="B30" s="1" t="s">
        <v>19</v>
      </c>
      <c r="C30" s="1" t="s">
        <v>20</v>
      </c>
      <c r="D30" s="1">
        <v>3</v>
      </c>
      <c r="E30" s="1"/>
      <c r="F30" s="1" t="s">
        <v>21</v>
      </c>
      <c r="G30" s="5">
        <v>120000</v>
      </c>
      <c r="H30" s="5"/>
    </row>
    <row r="31" spans="2:8">
      <c r="B31" s="1" t="s">
        <v>22</v>
      </c>
      <c r="C31" s="1" t="s">
        <v>23</v>
      </c>
      <c r="D31" s="1">
        <v>1</v>
      </c>
      <c r="E31" s="1"/>
      <c r="F31" s="1" t="s">
        <v>24</v>
      </c>
      <c r="G31" s="5">
        <v>110000</v>
      </c>
      <c r="H31" s="5"/>
    </row>
    <row r="32" spans="2:8">
      <c r="B32" s="1" t="s">
        <v>11</v>
      </c>
      <c r="C32" s="1" t="s">
        <v>57</v>
      </c>
      <c r="D32" s="1">
        <v>1</v>
      </c>
      <c r="E32" s="1"/>
      <c r="F32" s="1" t="s">
        <v>14</v>
      </c>
      <c r="G32" s="5">
        <v>90000</v>
      </c>
      <c r="H32" s="5"/>
    </row>
    <row r="33" spans="2:8">
      <c r="B33" s="1" t="s">
        <v>31</v>
      </c>
      <c r="C33" s="1" t="s">
        <v>58</v>
      </c>
      <c r="D33" s="1">
        <v>3</v>
      </c>
      <c r="E33" s="1"/>
      <c r="F33" s="1" t="s">
        <v>33</v>
      </c>
      <c r="G33" s="5">
        <v>110000</v>
      </c>
      <c r="H33" s="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FF030-4795-4FDE-8397-22A5F7830459}">
  <dimension ref="A1:D17"/>
  <sheetViews>
    <sheetView workbookViewId="0">
      <selection activeCell="A3" sqref="A3:D17"/>
    </sheetView>
  </sheetViews>
  <sheetFormatPr defaultRowHeight="17"/>
  <cols>
    <col min="1" max="1" width="10.75" bestFit="1" customWidth="1"/>
    <col min="2" max="3" width="8.75" bestFit="1" customWidth="1"/>
    <col min="4" max="4" width="8.9140625" bestFit="1" customWidth="1"/>
  </cols>
  <sheetData>
    <row r="1" spans="1:4">
      <c r="A1" s="21" t="s">
        <v>124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28</v>
      </c>
      <c r="B4" t="s">
        <v>29</v>
      </c>
      <c r="C4">
        <v>3</v>
      </c>
      <c r="D4">
        <v>110000</v>
      </c>
    </row>
    <row r="5" spans="1:4">
      <c r="A5" t="s">
        <v>15</v>
      </c>
      <c r="B5" t="s">
        <v>56</v>
      </c>
      <c r="C5">
        <v>2</v>
      </c>
      <c r="D5">
        <v>100000</v>
      </c>
    </row>
    <row r="6" spans="1:4">
      <c r="A6" t="s">
        <v>25</v>
      </c>
      <c r="B6" t="s">
        <v>26</v>
      </c>
      <c r="C6">
        <v>1</v>
      </c>
      <c r="D6">
        <v>90000</v>
      </c>
    </row>
    <row r="7" spans="1:4">
      <c r="A7" t="s">
        <v>25</v>
      </c>
      <c r="B7" t="s">
        <v>123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15</v>
      </c>
      <c r="B9" t="s">
        <v>16</v>
      </c>
      <c r="C9">
        <v>2</v>
      </c>
      <c r="D9">
        <v>100000</v>
      </c>
    </row>
    <row r="10" spans="1:4">
      <c r="A10" t="s">
        <v>25</v>
      </c>
      <c r="B10" t="s">
        <v>34</v>
      </c>
      <c r="C10">
        <v>1</v>
      </c>
      <c r="D10">
        <v>90000</v>
      </c>
    </row>
    <row r="11" spans="1:4">
      <c r="A11" t="s">
        <v>25</v>
      </c>
      <c r="B11" t="s">
        <v>120</v>
      </c>
      <c r="C11">
        <v>2</v>
      </c>
      <c r="D11">
        <v>100000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25</v>
      </c>
      <c r="B13" t="s">
        <v>121</v>
      </c>
      <c r="C13">
        <v>1</v>
      </c>
      <c r="D13">
        <v>100000</v>
      </c>
    </row>
    <row r="14" spans="1:4">
      <c r="A14" t="s">
        <v>25</v>
      </c>
      <c r="B14" t="s">
        <v>122</v>
      </c>
      <c r="C14">
        <v>1</v>
      </c>
      <c r="D14">
        <v>90000</v>
      </c>
    </row>
    <row r="15" spans="1:4">
      <c r="A15" t="s">
        <v>25</v>
      </c>
      <c r="B15" t="s">
        <v>38</v>
      </c>
      <c r="C15">
        <v>1</v>
      </c>
      <c r="D15">
        <v>90000</v>
      </c>
    </row>
    <row r="16" spans="1:4">
      <c r="A16" t="s">
        <v>28</v>
      </c>
      <c r="B16" t="s">
        <v>50</v>
      </c>
      <c r="C16">
        <v>3</v>
      </c>
      <c r="D16">
        <v>110000</v>
      </c>
    </row>
    <row r="17" spans="1:4">
      <c r="A17" t="s">
        <v>15</v>
      </c>
      <c r="B17" t="s">
        <v>47</v>
      </c>
      <c r="C17">
        <v>2</v>
      </c>
      <c r="D17">
        <v>100000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7"/>
  <cols>
    <col min="2" max="2" width="10.75" bestFit="1" customWidth="1"/>
    <col min="3" max="3" width="10.58203125" bestFit="1" customWidth="1"/>
    <col min="4" max="4" width="8.5" bestFit="1" customWidth="1"/>
    <col min="5" max="5" width="12.25" bestFit="1" customWidth="1"/>
  </cols>
  <sheetData>
    <row r="3" spans="2:5">
      <c r="B3" s="19" t="s">
        <v>2</v>
      </c>
      <c r="C3" t="s">
        <v>115</v>
      </c>
    </row>
    <row r="5" spans="2:5">
      <c r="B5" s="19" t="s">
        <v>117</v>
      </c>
      <c r="C5" s="19" t="s">
        <v>0</v>
      </c>
      <c r="D5" t="s">
        <v>118</v>
      </c>
      <c r="E5" t="s">
        <v>119</v>
      </c>
    </row>
    <row r="6" spans="2:5">
      <c r="B6" t="s">
        <v>17</v>
      </c>
      <c r="D6">
        <v>14</v>
      </c>
      <c r="E6" s="20">
        <v>96428.571428571435</v>
      </c>
    </row>
    <row r="7" spans="2:5">
      <c r="C7" t="s">
        <v>25</v>
      </c>
      <c r="D7">
        <v>9</v>
      </c>
      <c r="E7" s="20">
        <v>92222.222222222219</v>
      </c>
    </row>
    <row r="8" spans="2:5">
      <c r="C8" t="s">
        <v>15</v>
      </c>
      <c r="D8">
        <v>3</v>
      </c>
      <c r="E8" s="20">
        <v>100000</v>
      </c>
    </row>
    <row r="9" spans="2:5">
      <c r="C9" t="s">
        <v>28</v>
      </c>
      <c r="D9">
        <v>2</v>
      </c>
      <c r="E9" s="20">
        <v>110000</v>
      </c>
    </row>
    <row r="10" spans="2:5">
      <c r="B10" t="s">
        <v>13</v>
      </c>
      <c r="D10">
        <v>10</v>
      </c>
      <c r="E10" s="20">
        <v>100000</v>
      </c>
    </row>
    <row r="11" spans="2:5">
      <c r="C11" t="s">
        <v>11</v>
      </c>
      <c r="D11">
        <v>4</v>
      </c>
      <c r="E11" s="20">
        <v>90000</v>
      </c>
    </row>
    <row r="12" spans="2:5">
      <c r="C12" t="s">
        <v>35</v>
      </c>
      <c r="D12">
        <v>2</v>
      </c>
      <c r="E12" s="20">
        <v>100000</v>
      </c>
    </row>
    <row r="13" spans="2:5">
      <c r="C13" t="s">
        <v>31</v>
      </c>
      <c r="D13">
        <v>4</v>
      </c>
      <c r="E13" s="20">
        <v>110000</v>
      </c>
    </row>
    <row r="14" spans="2:5">
      <c r="B14" t="s">
        <v>45</v>
      </c>
      <c r="D14">
        <v>4</v>
      </c>
      <c r="E14" s="20">
        <v>110000</v>
      </c>
    </row>
    <row r="15" spans="2:5">
      <c r="C15" t="s">
        <v>43</v>
      </c>
      <c r="D15">
        <v>2</v>
      </c>
      <c r="E15" s="20">
        <v>100000</v>
      </c>
    </row>
    <row r="16" spans="2:5">
      <c r="C16" t="s">
        <v>53</v>
      </c>
      <c r="D16">
        <v>2</v>
      </c>
      <c r="E16" s="20">
        <v>120000</v>
      </c>
    </row>
    <row r="17" spans="2:5">
      <c r="B17" t="s">
        <v>9</v>
      </c>
      <c r="D17">
        <v>9</v>
      </c>
      <c r="E17" s="20">
        <v>115555.55555555556</v>
      </c>
    </row>
    <row r="18" spans="2:5">
      <c r="C18" t="s">
        <v>22</v>
      </c>
      <c r="D18">
        <v>1</v>
      </c>
      <c r="E18" s="20">
        <v>110000</v>
      </c>
    </row>
    <row r="19" spans="2:5">
      <c r="C19" t="s">
        <v>7</v>
      </c>
      <c r="D19">
        <v>3</v>
      </c>
      <c r="E19" s="20">
        <v>110000</v>
      </c>
    </row>
    <row r="20" spans="2:5">
      <c r="C20" t="s">
        <v>19</v>
      </c>
      <c r="D20">
        <v>5</v>
      </c>
      <c r="E20" s="20">
        <v>120000</v>
      </c>
    </row>
    <row r="21" spans="2:5">
      <c r="B21" t="s">
        <v>116</v>
      </c>
      <c r="D21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30"/>
  <sheetViews>
    <sheetView tabSelected="1" zoomScaleNormal="100" workbookViewId="0">
      <selection activeCell="B2" sqref="B2"/>
    </sheetView>
  </sheetViews>
  <sheetFormatPr defaultRowHeight="17" outlineLevelRow="3"/>
  <cols>
    <col min="4" max="4" width="10.25" customWidth="1"/>
    <col min="5" max="5" width="10.83203125" bestFit="1" customWidth="1"/>
    <col min="6" max="6" width="12.08203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131</v>
      </c>
      <c r="C7" s="1"/>
      <c r="D7" s="1"/>
      <c r="E7" s="5"/>
      <c r="F7" s="1"/>
      <c r="G7" s="5"/>
    </row>
    <row r="8" spans="1:7" outlineLevel="1">
      <c r="A8" s="1"/>
      <c r="B8" s="22" t="s">
        <v>125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132</v>
      </c>
      <c r="C13" s="1"/>
      <c r="D13" s="1"/>
      <c r="E13" s="5"/>
      <c r="F13" s="1"/>
      <c r="G13" s="5"/>
    </row>
    <row r="14" spans="1:7" outlineLevel="1">
      <c r="A14" s="1"/>
      <c r="B14" s="22" t="s">
        <v>126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98.142857142857096</v>
      </c>
      <c r="C15" s="1">
        <v>63</v>
      </c>
      <c r="D15" s="1">
        <v>250</v>
      </c>
      <c r="E15" s="5">
        <v>26400</v>
      </c>
      <c r="F15" s="1">
        <v>258</v>
      </c>
      <c r="G15" s="5">
        <v>6811200</v>
      </c>
    </row>
    <row r="16" spans="1:7" outlineLevel="2">
      <c r="A16" s="1">
        <f>SUBTOTAL(3,A15:A15)</f>
        <v>1</v>
      </c>
      <c r="B16" s="22" t="s">
        <v>133</v>
      </c>
      <c r="C16" s="1"/>
      <c r="D16" s="1"/>
      <c r="E16" s="5"/>
      <c r="F16" s="1"/>
      <c r="G16" s="5"/>
    </row>
    <row r="17" spans="1:7" outlineLevel="1">
      <c r="A17" s="1"/>
      <c r="B17" s="22" t="s">
        <v>127</v>
      </c>
      <c r="C17" s="1"/>
      <c r="D17" s="1"/>
      <c r="E17" s="5"/>
      <c r="F17" s="1">
        <f>SUBTOTAL(1,F15:F15)</f>
        <v>258</v>
      </c>
      <c r="G17" s="5"/>
    </row>
    <row r="18" spans="1:7" outlineLevel="3">
      <c r="A18" s="1" t="s">
        <v>82</v>
      </c>
      <c r="B18" s="1">
        <v>100</v>
      </c>
      <c r="C18" s="1">
        <v>76</v>
      </c>
      <c r="D18" s="1">
        <v>300</v>
      </c>
      <c r="E18" s="5">
        <v>26400</v>
      </c>
      <c r="F18" s="1">
        <v>249</v>
      </c>
      <c r="G18" s="5">
        <v>6573600</v>
      </c>
    </row>
    <row r="19" spans="1:7" outlineLevel="3">
      <c r="A19" s="1" t="s">
        <v>79</v>
      </c>
      <c r="B19" s="1">
        <v>100</v>
      </c>
      <c r="C19" s="1">
        <v>26</v>
      </c>
      <c r="D19" s="1">
        <v>250</v>
      </c>
      <c r="E19" s="5">
        <v>24750</v>
      </c>
      <c r="F19" s="1">
        <v>213</v>
      </c>
      <c r="G19" s="5">
        <v>5271750</v>
      </c>
    </row>
    <row r="20" spans="1:7" outlineLevel="3">
      <c r="A20" s="1" t="s">
        <v>81</v>
      </c>
      <c r="B20" s="1">
        <v>100</v>
      </c>
      <c r="C20" s="1">
        <v>55</v>
      </c>
      <c r="D20" s="1">
        <v>200</v>
      </c>
      <c r="E20" s="5">
        <v>42550</v>
      </c>
      <c r="F20" s="1">
        <v>213</v>
      </c>
      <c r="G20" s="5">
        <v>9063150</v>
      </c>
    </row>
    <row r="21" spans="1:7" outlineLevel="3">
      <c r="A21" s="1" t="s">
        <v>80</v>
      </c>
      <c r="B21" s="1">
        <v>100</v>
      </c>
      <c r="C21" s="1">
        <v>64</v>
      </c>
      <c r="D21" s="1">
        <v>250</v>
      </c>
      <c r="E21" s="5">
        <v>35780</v>
      </c>
      <c r="F21" s="1">
        <v>241</v>
      </c>
      <c r="G21" s="5">
        <v>8622980</v>
      </c>
    </row>
    <row r="22" spans="1:7" outlineLevel="2">
      <c r="A22" s="1">
        <f>SUBTOTAL(3,A18:A21)</f>
        <v>4</v>
      </c>
      <c r="B22" s="22" t="s">
        <v>134</v>
      </c>
      <c r="C22" s="1"/>
      <c r="D22" s="1"/>
      <c r="E22" s="5"/>
      <c r="F22" s="1"/>
      <c r="G22" s="5"/>
    </row>
    <row r="23" spans="1:7" outlineLevel="1">
      <c r="A23" s="1"/>
      <c r="B23" s="22" t="s">
        <v>128</v>
      </c>
      <c r="C23" s="1"/>
      <c r="D23" s="1"/>
      <c r="E23" s="5"/>
      <c r="F23" s="1">
        <f>SUBTOTAL(1,F18:F21)</f>
        <v>229</v>
      </c>
      <c r="G23" s="5"/>
    </row>
    <row r="24" spans="1:7" outlineLevel="3">
      <c r="A24" s="1" t="s">
        <v>79</v>
      </c>
      <c r="B24" s="1">
        <v>105</v>
      </c>
      <c r="C24" s="1">
        <v>85</v>
      </c>
      <c r="D24" s="1">
        <v>200</v>
      </c>
      <c r="E24" s="5">
        <v>24750</v>
      </c>
      <c r="F24" s="1">
        <v>259</v>
      </c>
      <c r="G24" s="5">
        <v>6410250</v>
      </c>
    </row>
    <row r="25" spans="1:7" outlineLevel="3">
      <c r="A25" s="1" t="s">
        <v>81</v>
      </c>
      <c r="B25" s="1">
        <v>105</v>
      </c>
      <c r="C25" s="1">
        <v>86</v>
      </c>
      <c r="D25" s="1">
        <v>150</v>
      </c>
      <c r="E25" s="5">
        <v>42550</v>
      </c>
      <c r="F25" s="1">
        <v>186</v>
      </c>
      <c r="G25" s="5">
        <v>7914300</v>
      </c>
    </row>
    <row r="26" spans="1:7" outlineLevel="3">
      <c r="A26" s="1" t="s">
        <v>80</v>
      </c>
      <c r="B26" s="1">
        <v>105</v>
      </c>
      <c r="C26" s="1">
        <v>29</v>
      </c>
      <c r="D26" s="1">
        <v>150</v>
      </c>
      <c r="E26" s="5">
        <v>35780</v>
      </c>
      <c r="F26" s="1">
        <v>153</v>
      </c>
      <c r="G26" s="5">
        <v>5474340</v>
      </c>
    </row>
    <row r="27" spans="1:7" outlineLevel="2">
      <c r="A27" s="23">
        <f>SUBTOTAL(3,A24:A26)</f>
        <v>3</v>
      </c>
      <c r="B27" s="25" t="s">
        <v>135</v>
      </c>
      <c r="C27" s="23"/>
      <c r="D27" s="23"/>
      <c r="E27" s="24"/>
      <c r="F27" s="23"/>
      <c r="G27" s="24"/>
    </row>
    <row r="28" spans="1:7" outlineLevel="1">
      <c r="A28" s="23"/>
      <c r="B28" s="25" t="s">
        <v>129</v>
      </c>
      <c r="C28" s="23"/>
      <c r="D28" s="23"/>
      <c r="E28" s="24"/>
      <c r="F28" s="23">
        <f>SUBTOTAL(1,F24:F26)</f>
        <v>199.33333333333334</v>
      </c>
      <c r="G28" s="24"/>
    </row>
    <row r="29" spans="1:7">
      <c r="A29" s="23">
        <f>SUBTOTAL(3,A3:A26)</f>
        <v>16</v>
      </c>
      <c r="B29" s="25" t="s">
        <v>136</v>
      </c>
      <c r="C29" s="23"/>
      <c r="D29" s="23"/>
      <c r="E29" s="24"/>
      <c r="F29" s="23"/>
      <c r="G29" s="24"/>
    </row>
    <row r="30" spans="1:7">
      <c r="A30" s="23"/>
      <c r="B30" s="25" t="s">
        <v>130</v>
      </c>
      <c r="C30" s="23"/>
      <c r="D30" s="23"/>
      <c r="E30" s="24"/>
      <c r="F30" s="23">
        <f>SUBTOTAL(1,F3:F26)</f>
        <v>227.3125</v>
      </c>
      <c r="G30" s="24"/>
    </row>
  </sheetData>
  <sortState xmlns:xlrd2="http://schemas.microsoft.com/office/spreadsheetml/2017/richdata2" ref="A3:G26">
    <sortCondition ref="B3:B26"/>
    <sortCondition ref="A3:A26"/>
  </sortState>
  <phoneticPr fontId="1" type="noConversion"/>
  <dataValidations count="2">
    <dataValidation type="custom" allowBlank="1" showInputMessage="1" showErrorMessage="1" sqref="A15 A18:A21 A3:A6 A9:A12 A24:A26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 B18:B21 B3:B6 B9:B12 B24:B26" xr:uid="{9F0AEF19-1666-432E-890D-EE8CEF98304C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L5" sqref="L5"/>
    </sheetView>
  </sheetViews>
  <sheetFormatPr defaultRowHeight="17"/>
  <cols>
    <col min="2" max="2" width="12.58203125" customWidth="1"/>
    <col min="3" max="5" width="10.8320312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I25" sqref="I25"/>
    </sheetView>
  </sheetViews>
  <sheetFormatPr defaultRowHeight="17"/>
  <cols>
    <col min="1" max="1" width="3.58203125" customWidth="1"/>
    <col min="2" max="2" width="10.8320312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7">
        <v>272000</v>
      </c>
      <c r="D4" s="7">
        <v>324000</v>
      </c>
      <c r="E4" s="7">
        <v>99000</v>
      </c>
    </row>
    <row r="5" spans="2:5">
      <c r="B5" s="1" t="s">
        <v>10</v>
      </c>
      <c r="C5" s="7">
        <v>364000</v>
      </c>
      <c r="D5" s="7">
        <v>81000</v>
      </c>
      <c r="E5" s="7">
        <v>192000</v>
      </c>
    </row>
    <row r="6" spans="2:5">
      <c r="B6" s="1" t="s">
        <v>33</v>
      </c>
      <c r="C6" s="7">
        <v>203000</v>
      </c>
      <c r="D6" s="7">
        <v>486000</v>
      </c>
      <c r="E6" s="7">
        <v>613000</v>
      </c>
    </row>
    <row r="7" spans="2:5">
      <c r="B7" s="1" t="s">
        <v>14</v>
      </c>
      <c r="C7" s="7">
        <v>323000</v>
      </c>
      <c r="D7" s="7">
        <v>70000</v>
      </c>
      <c r="E7" s="7">
        <v>486000</v>
      </c>
    </row>
    <row r="8" spans="2:5">
      <c r="B8" s="1" t="s">
        <v>27</v>
      </c>
      <c r="C8" s="7">
        <v>381000</v>
      </c>
      <c r="D8" s="7">
        <v>120000</v>
      </c>
      <c r="E8" s="7">
        <v>81000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7"/>
  <cols>
    <col min="6" max="6" width="9.33203125" bestFit="1" customWidth="1"/>
    <col min="12" max="12" width="10.33203125" customWidth="1"/>
  </cols>
  <sheetData>
    <row r="2" spans="1:12" ht="17.5" thickBot="1">
      <c r="A2" t="s">
        <v>63</v>
      </c>
      <c r="B2" s="8"/>
      <c r="I2" t="s">
        <v>88</v>
      </c>
    </row>
    <row r="3" spans="1:12" ht="17.5" thickTop="1">
      <c r="A3" s="9" t="s">
        <v>89</v>
      </c>
      <c r="B3" s="9" t="s">
        <v>2</v>
      </c>
      <c r="C3" s="9" t="s">
        <v>0</v>
      </c>
      <c r="D3" s="9" t="s">
        <v>3</v>
      </c>
      <c r="E3" s="9" t="s">
        <v>4</v>
      </c>
      <c r="F3" s="9" t="s">
        <v>90</v>
      </c>
      <c r="I3" s="10" t="s">
        <v>0</v>
      </c>
      <c r="J3" s="11" t="s">
        <v>3</v>
      </c>
      <c r="K3" s="11" t="s">
        <v>4</v>
      </c>
      <c r="L3" s="12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3">
        <v>100000</v>
      </c>
      <c r="I4" s="14" t="s">
        <v>92</v>
      </c>
      <c r="J4" s="1" t="s">
        <v>17</v>
      </c>
      <c r="K4" s="1" t="s">
        <v>93</v>
      </c>
      <c r="L4" s="15">
        <v>100000</v>
      </c>
    </row>
    <row r="5" spans="1:12">
      <c r="I5" s="14" t="s">
        <v>94</v>
      </c>
      <c r="J5" s="1" t="s">
        <v>95</v>
      </c>
      <c r="K5" s="1" t="s">
        <v>96</v>
      </c>
      <c r="L5" s="15">
        <v>110000</v>
      </c>
    </row>
    <row r="6" spans="1:12">
      <c r="I6" s="14" t="s">
        <v>97</v>
      </c>
      <c r="J6" s="1" t="s">
        <v>13</v>
      </c>
      <c r="K6" s="1" t="s">
        <v>98</v>
      </c>
      <c r="L6" s="15">
        <v>100000</v>
      </c>
    </row>
    <row r="7" spans="1:12">
      <c r="I7" s="14" t="s">
        <v>99</v>
      </c>
      <c r="J7" s="1" t="s">
        <v>100</v>
      </c>
      <c r="K7" s="1" t="s">
        <v>101</v>
      </c>
      <c r="L7" s="15">
        <v>100000</v>
      </c>
    </row>
    <row r="8" spans="1:12">
      <c r="I8" s="14" t="s">
        <v>102</v>
      </c>
      <c r="J8" s="1" t="s">
        <v>9</v>
      </c>
      <c r="K8" s="1" t="s">
        <v>103</v>
      </c>
      <c r="L8" s="15">
        <v>120000</v>
      </c>
    </row>
    <row r="9" spans="1:12">
      <c r="I9" s="14" t="s">
        <v>104</v>
      </c>
      <c r="J9" s="1" t="s">
        <v>105</v>
      </c>
      <c r="K9" s="1" t="s">
        <v>106</v>
      </c>
      <c r="L9" s="15">
        <v>120000</v>
      </c>
    </row>
    <row r="10" spans="1:12">
      <c r="I10" s="14" t="s">
        <v>107</v>
      </c>
      <c r="J10" s="1" t="s">
        <v>45</v>
      </c>
      <c r="K10" s="1" t="s">
        <v>108</v>
      </c>
      <c r="L10" s="15">
        <v>110000</v>
      </c>
    </row>
    <row r="11" spans="1:12">
      <c r="I11" s="14" t="s">
        <v>109</v>
      </c>
      <c r="J11" s="1" t="s">
        <v>110</v>
      </c>
      <c r="K11" s="1" t="s">
        <v>111</v>
      </c>
      <c r="L11" s="15">
        <v>100000</v>
      </c>
    </row>
    <row r="12" spans="1:12" ht="17.5" thickBot="1">
      <c r="I12" s="16" t="s">
        <v>112</v>
      </c>
      <c r="J12" s="17" t="s">
        <v>113</v>
      </c>
      <c r="K12" s="17" t="s">
        <v>114</v>
      </c>
      <c r="L12" s="18">
        <v>100000</v>
      </c>
    </row>
    <row r="13" spans="1:12" ht="17.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431800</xdr:colOff>
                <xdr:row>0</xdr:row>
                <xdr:rowOff>50800</xdr:rowOff>
              </from>
              <to>
                <xdr:col>6</xdr:col>
                <xdr:colOff>0</xdr:colOff>
                <xdr:row>1</xdr:row>
                <xdr:rowOff>165100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신영준</cp:lastModifiedBy>
  <dcterms:created xsi:type="dcterms:W3CDTF">2023-08-09T00:13:15Z</dcterms:created>
  <dcterms:modified xsi:type="dcterms:W3CDTF">2025-04-09T16:08:45Z</dcterms:modified>
</cp:coreProperties>
</file>