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2024_컴활_1급_실기_기출문제집_실습예제_240710_update\길벗컴활1급기출\02 최신기출유형\08회\"/>
    </mc:Choice>
  </mc:AlternateContent>
  <xr:revisionPtr revIDLastSave="0" documentId="13_ncr:1_{1301AAE6-4E9B-455F-AD9A-48E7A607F4D8}" xr6:coauthVersionLast="47" xr6:coauthVersionMax="47" xr10:uidLastSave="{00000000-0000-0000-0000-000000000000}"/>
  <bookViews>
    <workbookView xWindow="-120" yWindow="-120" windowWidth="29040" windowHeight="15840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5" l="1"/>
  <c r="A19" i="5"/>
  <c r="A27" i="5" s="1"/>
  <c r="A13" i="5"/>
  <c r="A7" i="5"/>
  <c r="F26" i="5"/>
  <c r="F20" i="5"/>
  <c r="F14" i="5"/>
  <c r="F8" i="5"/>
  <c r="F28" i="5" s="1"/>
  <c r="G3" i="1"/>
  <c r="A35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6E266E-FE46-4F76-B963-E6CB7A275B9F}" name="MS Access Database_Query" type="1" refreshedVersion="8" background="1">
    <dbPr connection="DSN=MS Access Database;DBQ=D:\2024_컴활_1급_실기_기출문제집_실습예제_240710_update\길벗컴활1급기출\02 최신기출유형\08회\수강현황.accdb;DefaultDir=D:\2024_컴활_1급_실기_기출문제집_실습예제_240710_update\길벗컴활1급기출\02 최신기출유형\08회;DriverId=25;FIL=MS Access;MaxBufferSize=2048;PageTimeout=5;" command="SELECT `1학기강의`.수강코드, `1학기강의`.성명, `1학기강의`.학년, `1학기강의`.수강료_x000d__x000a_FROM `1학기강의` `1학기강의`"/>
  </connection>
</connections>
</file>

<file path=xl/sharedStrings.xml><?xml version="1.0" encoding="utf-8"?>
<sst xmlns="http://schemas.openxmlformats.org/spreadsheetml/2006/main" count="435" uniqueCount="136">
  <si>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</si>
  <si>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</si>
  <si>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</si>
  <si>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</si>
  <si>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</si>
  <si>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</si>
  <si>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</si>
  <si>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</si>
  <si>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</si>
  <si>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</si>
  <si>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</si>
  <si>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</si>
  <si>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</si>
  <si>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</si>
  <si>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</si>
  <si>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</si>
  <si>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</si>
  <si>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</si>
  <si>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</si>
  <si>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</si>
  <si>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</si>
  <si>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</si>
  <si>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</si>
  <si>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</si>
  <si>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</si>
  <si>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</si>
  <si>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</si>
  <si>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</si>
  <si>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</si>
  <si>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</si>
  <si>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</si>
  <si>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</si>
  <si>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</si>
  <si>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</si>
  <si>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</si>
  <si>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</si>
  <si>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</si>
  <si>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</si>
  <si>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</si>
  <si>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</si>
  <si>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</si>
  <si>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</si>
  <si>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</si>
  <si>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</si>
  <si>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</si>
  <si>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</si>
  <si>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</si>
  <si>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</si>
  <si>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</si>
  <si>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</si>
  <si>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</si>
  <si>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</si>
  <si>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</si>
  <si>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</si>
  <si>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</si>
  <si>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</si>
  <si>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</si>
  <si>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</si>
  <si>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</si>
  <si>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</si>
  <si>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</si>
  <si>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</si>
  <si>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</si>
  <si>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</si>
  <si>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</si>
  <si>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</si>
  <si>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</si>
  <si>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</si>
  <si>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</si>
  <si>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</si>
  <si>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</si>
  <si>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</si>
  <si>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</si>
  <si>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</si>
  <si>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</si>
  <si>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</si>
  <si>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</si>
  <si>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</si>
  <si>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</si>
  <si>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</si>
  <si>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</si>
  <si>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</si>
  <si>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</si>
  <si>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</si>
  <si>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</si>
  <si>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</si>
  <si>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</si>
  <si>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</si>
  <si>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</si>
  <si>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</si>
  <si>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</si>
  <si>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</si>
  <si>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</si>
  <si>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</si>
  <si>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</si>
  <si>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</si>
  <si>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</si>
  <si>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</si>
  <si>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</si>
  <si>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</si>
  <si>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</si>
  <si>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</si>
  <si>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</si>
  <si>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</si>
  <si>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</si>
  <si>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</si>
  <si>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</si>
  <si>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</si>
  <si>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</si>
  <si>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</si>
  <si>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</si>
  <si>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</si>
  <si>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</si>
  <si>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</si>
  <si>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</si>
  <si>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</si>
  <si>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(모두)</t>
  </si>
  <si>
    <t>총합계</t>
  </si>
  <si>
    <t>수강코드2</t>
  </si>
  <si>
    <t>수강생수</t>
  </si>
  <si>
    <t>평균 : 수강료</t>
  </si>
  <si>
    <t>명호준</t>
  </si>
  <si>
    <t>양민경</t>
  </si>
  <si>
    <t>이미철</t>
  </si>
  <si>
    <t>김영진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</si>
  <si>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</si>
  <si>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</si>
  <si>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</si>
  <si>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</si>
  <si>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</si>
  <si>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</si>
  <si>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</si>
  <si>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</si>
  <si>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</si>
  <si>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</si>
  <si>
    <t>수강내역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</si>
</sst>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0&quot;십&quot;0&quot;만&quot;0,&quot;천&quot;&quot;원&quot;;0&quot;만&quot;0,&quot;천&quot;&quot;원&quot;;0&quot;만&quot;0,&quot;천&quot;&quot;원&quot;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7" fontId="0" fillId="0" borderId="1" xfId="2" applyNumberFormat="1" applyFont="1" applyBorder="1" applyAlignment="1">
      <alignment vertical="center"/>
    </xf>
    <xf numFmtId="0" fontId="5" fillId="0" borderId="0" xfId="0" applyFo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CD-4B8A-AA64-299122724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0</xdr:row>
          <xdr:rowOff>47625</xdr:rowOff>
        </xdr:from>
        <xdr:to>
          <xdr:col>5</xdr:col>
          <xdr:colOff>685800</xdr:colOff>
          <xdr:row>1</xdr:row>
          <xdr:rowOff>171450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17.009205787035" backgroundQuery="1" createdVersion="8" refreshedVersion="8" minRefreshableVersion="3" recordCount="37" xr:uid="{B3CEE277-61EA-4D9B-96FF-9C978C7FD715}">
  <cacheSource type="external" connectionId="1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/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s v="김애자"/>
    <x v="0"/>
    <x v="0"/>
  </r>
  <r>
    <x v="1"/>
    <s v="강민성"/>
    <x v="1"/>
    <x v="1"/>
  </r>
  <r>
    <x v="2"/>
    <s v="배인숙"/>
    <x v="1"/>
    <x v="2"/>
  </r>
  <r>
    <x v="3"/>
    <s v="윤은혜"/>
    <x v="2"/>
    <x v="1"/>
  </r>
  <r>
    <x v="1"/>
    <s v="정민수"/>
    <x v="1"/>
    <x v="1"/>
  </r>
  <r>
    <x v="2"/>
    <s v="김희수"/>
    <x v="1"/>
    <x v="2"/>
  </r>
  <r>
    <x v="0"/>
    <s v="김원중"/>
    <x v="0"/>
    <x v="0"/>
  </r>
  <r>
    <x v="2"/>
    <s v="진민진"/>
    <x v="1"/>
    <x v="2"/>
  </r>
  <r>
    <x v="4"/>
    <s v="김현수"/>
    <x v="2"/>
    <x v="3"/>
  </r>
  <r>
    <x v="5"/>
    <s v="정창영"/>
    <x v="1"/>
    <x v="1"/>
  </r>
  <r>
    <x v="3"/>
    <s v="우강철"/>
    <x v="2"/>
    <x v="1"/>
  </r>
  <r>
    <x v="6"/>
    <s v="박호준"/>
    <x v="0"/>
    <x v="0"/>
  </r>
  <r>
    <x v="3"/>
    <s v="김진호"/>
    <x v="2"/>
    <x v="1"/>
  </r>
  <r>
    <x v="6"/>
    <s v="여현수"/>
    <x v="0"/>
    <x v="0"/>
  </r>
  <r>
    <x v="6"/>
    <s v="김여진"/>
    <x v="0"/>
    <x v="0"/>
  </r>
  <r>
    <x v="5"/>
    <s v="김연지"/>
    <x v="1"/>
    <x v="1"/>
  </r>
  <r>
    <x v="7"/>
    <s v="현나현"/>
    <x v="0"/>
    <x v="3"/>
  </r>
  <r>
    <x v="4"/>
    <s v="정상영"/>
    <x v="2"/>
    <x v="3"/>
  </r>
  <r>
    <x v="0"/>
    <s v="송우선"/>
    <x v="0"/>
    <x v="0"/>
  </r>
  <r>
    <x v="5"/>
    <s v="강일신"/>
    <x v="1"/>
    <x v="1"/>
  </r>
  <r>
    <x v="0"/>
    <s v="김호준"/>
    <x v="0"/>
    <x v="0"/>
  </r>
  <r>
    <x v="8"/>
    <s v="송진윤"/>
    <x v="2"/>
    <x v="3"/>
  </r>
  <r>
    <x v="0"/>
    <s v="장원길"/>
    <x v="0"/>
    <x v="0"/>
  </r>
  <r>
    <x v="7"/>
    <s v="민경성"/>
    <x v="0"/>
    <x v="3"/>
  </r>
  <r>
    <x v="9"/>
    <s v="강병규"/>
    <x v="1"/>
    <x v="2"/>
  </r>
  <r>
    <x v="4"/>
    <s v="김대호"/>
    <x v="2"/>
    <x v="3"/>
  </r>
  <r>
    <x v="2"/>
    <s v="조영상"/>
    <x v="1"/>
    <x v="2"/>
  </r>
  <r>
    <x v="10"/>
    <s v="지상렬"/>
    <x v="0"/>
    <x v="1"/>
  </r>
  <r>
    <x v="6"/>
    <s v="김준수"/>
    <x v="0"/>
    <x v="0"/>
  </r>
  <r>
    <x v="5"/>
    <s v="정윤호"/>
    <x v="1"/>
    <x v="1"/>
  </r>
  <r>
    <x v="0"/>
    <s v="김영진"/>
    <x v="0"/>
    <x v="0"/>
  </r>
  <r>
    <x v="8"/>
    <s v="이성진"/>
    <x v="2"/>
    <x v="3"/>
  </r>
  <r>
    <x v="0"/>
    <s v="이미철"/>
    <x v="0"/>
    <x v="0"/>
  </r>
  <r>
    <x v="0"/>
    <s v="양민경"/>
    <x v="0"/>
    <x v="3"/>
  </r>
  <r>
    <x v="9"/>
    <s v="강동성"/>
    <x v="1"/>
    <x v="2"/>
  </r>
  <r>
    <x v="0"/>
    <s v="명호준"/>
    <x v="2"/>
    <x v="3"/>
  </r>
  <r>
    <x v="2"/>
    <s v="한송진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B89A8D-041D-473F-9F77-302E63A8DAB2}" name="피벗 테이블1" cacheId="6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/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4" baseItem="0"/>
    <dataField name="평균 : 수강료" fld="3" subtotal="average" baseField="4" baseItem="0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020463-BA8C-4A9E-B42E-7D6D9423885B}" name="표1" displayName="표1" ref="A1:D15" totalsRowShown="0">
  <autoFilter ref="A1:D15" xr:uid="{4E020463-BA8C-4A9E-B42E-7D6D9423885B}"/>
  <tableColumns count="4">
    <tableColumn id="1" xr3:uid="{4D6AD3D4-33BD-4A82-B649-7A3A92997C5A}" name="수강코드"/>
    <tableColumn id="2" xr3:uid="{EE90918C-E83D-4E2E-9FB8-5D7466F2EFAB}" name="성명"/>
    <tableColumn id="3" xr3:uid="{986BE41D-B000-4941-BEA7-7695ACF285A5}" name="학년"/>
    <tableColumn id="4" xr3:uid="{CDF7071D-EF0D-46C2-966B-ADF083BF1CB6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tabSelected="1" view="pageBreakPreview" zoomScale="60" zoomScaleNormal="100" workbookViewId="0">
      <selection activeCell="L12" sqref="L12"/>
    </sheetView>
  </sheetViews>
  <sheetFormatPr defaultRowHeight="16.5"/>
  <cols>
    <col min="3" max="3" width="5.875" customWidth="1"/>
    <col min="5" max="5" width="10.875" bestFit="1" customWidth="1"/>
    <col min="6" max="7" width="12.8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8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8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8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8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8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8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8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8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8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8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8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8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8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8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8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8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8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8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8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8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8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8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8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8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8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8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8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8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8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8">
        <f t="shared" si="0"/>
        <v>81000</v>
      </c>
    </row>
    <row r="34" spans="1:5">
      <c r="A34" s="17" t="s">
        <v>115</v>
      </c>
    </row>
    <row r="35" spans="1:5">
      <c r="A35" s="17" t="b">
        <f>OR(RIGHT(B3,1)="수",AND(D3&lt;&gt;"영어",C3=3))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(MOD(ROW(),2)=0)*($D3="국사")</formula>
    </cfRule>
  </conditionalFormatting>
  <pageMargins left="0.7" right="0.7" top="0.75" bottom="0.75" header="0.3" footer="0.3"/>
  <pageSetup paperSize="9" orientation="portrait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workbookViewId="0">
      <selection activeCell="G21" sqref="G21"/>
    </sheetView>
  </sheetViews>
  <sheetFormatPr defaultRowHeight="16.5"/>
  <cols>
    <col min="1" max="1" width="5.375" customWidth="1"/>
    <col min="7" max="7" width="10.875" bestFit="1" customWidth="1"/>
    <col min="8" max="8" width="11" bestFit="1" customWidth="1"/>
    <col min="9" max="9" width="5.375" customWidth="1"/>
    <col min="10" max="10" width="12.375" customWidth="1"/>
    <col min="11" max="14" width="9.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/>
      <c r="F4" s="1" t="s">
        <v>27</v>
      </c>
      <c r="G4" s="5">
        <v>90000</v>
      </c>
      <c r="H4" s="5"/>
      <c r="J4" s="1" t="s">
        <v>65</v>
      </c>
      <c r="K4" s="1"/>
      <c r="L4" s="1"/>
      <c r="M4" s="1"/>
    </row>
    <row r="5" spans="2:14">
      <c r="B5" s="1" t="s">
        <v>28</v>
      </c>
      <c r="C5" s="1" t="s">
        <v>29</v>
      </c>
      <c r="D5" s="1">
        <v>3</v>
      </c>
      <c r="E5" s="1"/>
      <c r="F5" s="1" t="s">
        <v>30</v>
      </c>
      <c r="G5" s="5">
        <v>110000</v>
      </c>
      <c r="H5" s="5"/>
      <c r="J5" s="1" t="s">
        <v>66</v>
      </c>
      <c r="K5" s="1"/>
      <c r="L5" s="1"/>
      <c r="M5" s="1"/>
    </row>
    <row r="6" spans="2:14">
      <c r="B6" s="1" t="s">
        <v>19</v>
      </c>
      <c r="C6" s="1" t="s">
        <v>39</v>
      </c>
      <c r="D6" s="1">
        <v>3</v>
      </c>
      <c r="E6" s="1"/>
      <c r="F6" s="1" t="s">
        <v>21</v>
      </c>
      <c r="G6" s="5">
        <v>120000</v>
      </c>
      <c r="H6" s="5"/>
      <c r="J6" s="1" t="s">
        <v>67</v>
      </c>
      <c r="K6" s="1"/>
      <c r="L6" s="1"/>
      <c r="M6" s="1"/>
    </row>
    <row r="7" spans="2:14">
      <c r="B7" s="1" t="s">
        <v>7</v>
      </c>
      <c r="C7" s="1" t="s">
        <v>61</v>
      </c>
      <c r="D7" s="1">
        <v>2</v>
      </c>
      <c r="E7" s="1"/>
      <c r="F7" s="1" t="s">
        <v>10</v>
      </c>
      <c r="G7" s="5">
        <v>110000</v>
      </c>
      <c r="H7" s="5"/>
      <c r="J7" s="1" t="s">
        <v>68</v>
      </c>
      <c r="K7" s="1"/>
      <c r="L7" s="1"/>
      <c r="M7" s="1"/>
    </row>
    <row r="8" spans="2:14">
      <c r="B8" s="1" t="s">
        <v>28</v>
      </c>
      <c r="C8" s="1" t="s">
        <v>50</v>
      </c>
      <c r="D8" s="1">
        <v>3</v>
      </c>
      <c r="E8" s="1"/>
      <c r="F8" s="1" t="s">
        <v>30</v>
      </c>
      <c r="G8" s="5">
        <v>110000</v>
      </c>
      <c r="H8" s="5"/>
    </row>
    <row r="9" spans="2:14">
      <c r="B9" s="1" t="s">
        <v>19</v>
      </c>
      <c r="C9" s="1" t="s">
        <v>51</v>
      </c>
      <c r="D9" s="1">
        <v>3</v>
      </c>
      <c r="E9" s="1"/>
      <c r="F9" s="1" t="s">
        <v>21</v>
      </c>
      <c r="G9" s="5">
        <v>120000</v>
      </c>
      <c r="H9" s="5"/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/>
      <c r="F10" s="1" t="s">
        <v>27</v>
      </c>
      <c r="G10" s="5">
        <v>90000</v>
      </c>
      <c r="H10" s="5"/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/>
      <c r="F11" s="1" t="s">
        <v>21</v>
      </c>
      <c r="G11" s="5">
        <v>120000</v>
      </c>
      <c r="H11" s="5"/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/>
      <c r="F12" s="1" t="s">
        <v>18</v>
      </c>
      <c r="G12" s="5">
        <v>100000</v>
      </c>
      <c r="H12" s="5"/>
      <c r="J12" s="3" t="s">
        <v>70</v>
      </c>
      <c r="K12" s="5"/>
      <c r="L12" s="5"/>
      <c r="M12" s="5"/>
      <c r="N12" s="5"/>
    </row>
    <row r="13" spans="2:14">
      <c r="B13" s="1" t="s">
        <v>31</v>
      </c>
      <c r="C13" s="1" t="s">
        <v>32</v>
      </c>
      <c r="D13" s="1">
        <v>3</v>
      </c>
      <c r="E13" s="1"/>
      <c r="F13" s="1" t="s">
        <v>33</v>
      </c>
      <c r="G13" s="5">
        <v>110000</v>
      </c>
      <c r="H13" s="5"/>
      <c r="J13" s="3" t="s">
        <v>71</v>
      </c>
      <c r="K13" s="6"/>
      <c r="L13" s="6"/>
      <c r="M13" s="6"/>
      <c r="N13" s="6"/>
    </row>
    <row r="14" spans="2:14">
      <c r="B14" s="1" t="s">
        <v>7</v>
      </c>
      <c r="C14" s="1" t="s">
        <v>40</v>
      </c>
      <c r="D14" s="1">
        <v>2</v>
      </c>
      <c r="E14" s="1"/>
      <c r="F14" s="1" t="s">
        <v>10</v>
      </c>
      <c r="G14" s="5">
        <v>110000</v>
      </c>
      <c r="H14" s="5"/>
    </row>
    <row r="15" spans="2:14">
      <c r="B15" s="1" t="s">
        <v>11</v>
      </c>
      <c r="C15" s="1" t="s">
        <v>41</v>
      </c>
      <c r="D15" s="1">
        <v>1</v>
      </c>
      <c r="E15" s="1"/>
      <c r="F15" s="1" t="s">
        <v>14</v>
      </c>
      <c r="G15" s="5">
        <v>90000</v>
      </c>
      <c r="H15" s="5"/>
    </row>
    <row r="16" spans="2:14">
      <c r="B16" s="1" t="s">
        <v>7</v>
      </c>
      <c r="C16" s="1" t="s">
        <v>8</v>
      </c>
      <c r="D16" s="1">
        <v>2</v>
      </c>
      <c r="E16" s="1"/>
      <c r="F16" s="1" t="s">
        <v>10</v>
      </c>
      <c r="G16" s="5">
        <v>110000</v>
      </c>
      <c r="H16" s="5"/>
    </row>
    <row r="17" spans="2:8">
      <c r="B17" s="1" t="s">
        <v>11</v>
      </c>
      <c r="C17" s="1" t="s">
        <v>12</v>
      </c>
      <c r="D17" s="1">
        <v>1</v>
      </c>
      <c r="E17" s="1"/>
      <c r="F17" s="1" t="s">
        <v>14</v>
      </c>
      <c r="G17" s="5">
        <v>90000</v>
      </c>
      <c r="H17" s="5"/>
    </row>
    <row r="18" spans="2:8">
      <c r="B18" s="1" t="s">
        <v>11</v>
      </c>
      <c r="C18" s="1" t="s">
        <v>62</v>
      </c>
      <c r="D18" s="1">
        <v>1</v>
      </c>
      <c r="E18" s="1"/>
      <c r="F18" s="1" t="s">
        <v>14</v>
      </c>
      <c r="G18" s="5">
        <v>90000</v>
      </c>
      <c r="H18" s="5"/>
    </row>
    <row r="19" spans="2:8">
      <c r="B19" s="1" t="s">
        <v>31</v>
      </c>
      <c r="C19" s="1" t="s">
        <v>42</v>
      </c>
      <c r="D19" s="1">
        <v>3</v>
      </c>
      <c r="E19" s="1"/>
      <c r="F19" s="1" t="s">
        <v>33</v>
      </c>
      <c r="G19" s="5">
        <v>110000</v>
      </c>
      <c r="H19" s="5"/>
    </row>
    <row r="20" spans="2:8">
      <c r="B20" s="1" t="s">
        <v>43</v>
      </c>
      <c r="C20" s="1" t="s">
        <v>44</v>
      </c>
      <c r="D20" s="1">
        <v>1</v>
      </c>
      <c r="E20" s="1"/>
      <c r="F20" s="1" t="s">
        <v>46</v>
      </c>
      <c r="G20" s="5">
        <v>100000</v>
      </c>
      <c r="H20" s="5"/>
    </row>
    <row r="21" spans="2:8">
      <c r="B21" s="1" t="s">
        <v>15</v>
      </c>
      <c r="C21" s="1" t="s">
        <v>47</v>
      </c>
      <c r="D21" s="1">
        <v>2</v>
      </c>
      <c r="E21" s="1"/>
      <c r="F21" s="1" t="s">
        <v>18</v>
      </c>
      <c r="G21" s="5">
        <v>100000</v>
      </c>
      <c r="H21" s="5"/>
    </row>
    <row r="22" spans="2:8">
      <c r="B22" s="1" t="s">
        <v>25</v>
      </c>
      <c r="C22" s="1" t="s">
        <v>48</v>
      </c>
      <c r="D22" s="1">
        <v>1</v>
      </c>
      <c r="E22" s="1"/>
      <c r="F22" s="1" t="s">
        <v>27</v>
      </c>
      <c r="G22" s="5">
        <v>90000</v>
      </c>
      <c r="H22" s="5"/>
    </row>
    <row r="23" spans="2:8">
      <c r="B23" s="1" t="s">
        <v>31</v>
      </c>
      <c r="C23" s="1" t="s">
        <v>49</v>
      </c>
      <c r="D23" s="1">
        <v>3</v>
      </c>
      <c r="E23" s="1"/>
      <c r="F23" s="1" t="s">
        <v>33</v>
      </c>
      <c r="G23" s="5">
        <v>110000</v>
      </c>
      <c r="H23" s="5"/>
    </row>
    <row r="24" spans="2:8">
      <c r="B24" s="1" t="s">
        <v>25</v>
      </c>
      <c r="C24" s="1" t="s">
        <v>34</v>
      </c>
      <c r="D24" s="1">
        <v>1</v>
      </c>
      <c r="E24" s="1"/>
      <c r="F24" s="1" t="s">
        <v>27</v>
      </c>
      <c r="G24" s="5">
        <v>90000</v>
      </c>
      <c r="H24" s="5"/>
    </row>
    <row r="25" spans="2:8">
      <c r="B25" s="1" t="s">
        <v>35</v>
      </c>
      <c r="C25" s="1" t="s">
        <v>36</v>
      </c>
      <c r="D25" s="1">
        <v>2</v>
      </c>
      <c r="E25" s="1"/>
      <c r="F25" s="1" t="s">
        <v>37</v>
      </c>
      <c r="G25" s="5">
        <v>100000</v>
      </c>
      <c r="H25" s="5"/>
    </row>
    <row r="26" spans="2:8">
      <c r="B26" s="1" t="s">
        <v>25</v>
      </c>
      <c r="C26" s="1" t="s">
        <v>38</v>
      </c>
      <c r="D26" s="1">
        <v>1</v>
      </c>
      <c r="E26" s="1"/>
      <c r="F26" s="1" t="s">
        <v>27</v>
      </c>
      <c r="G26" s="5">
        <v>90000</v>
      </c>
      <c r="H26" s="5"/>
    </row>
    <row r="27" spans="2:8">
      <c r="B27" s="1" t="s">
        <v>43</v>
      </c>
      <c r="C27" s="1" t="s">
        <v>52</v>
      </c>
      <c r="D27" s="1">
        <v>1</v>
      </c>
      <c r="E27" s="1"/>
      <c r="F27" s="1" t="s">
        <v>46</v>
      </c>
      <c r="G27" s="5">
        <v>100000</v>
      </c>
      <c r="H27" s="5"/>
    </row>
    <row r="28" spans="2:8">
      <c r="B28" s="1" t="s">
        <v>53</v>
      </c>
      <c r="C28" s="1" t="s">
        <v>54</v>
      </c>
      <c r="D28" s="1">
        <v>3</v>
      </c>
      <c r="E28" s="1"/>
      <c r="F28" s="1" t="s">
        <v>55</v>
      </c>
      <c r="G28" s="5">
        <v>120000</v>
      </c>
      <c r="H28" s="5"/>
    </row>
    <row r="29" spans="2:8">
      <c r="B29" s="1" t="s">
        <v>15</v>
      </c>
      <c r="C29" s="1" t="s">
        <v>56</v>
      </c>
      <c r="D29" s="1">
        <v>2</v>
      </c>
      <c r="E29" s="1"/>
      <c r="F29" s="1" t="s">
        <v>18</v>
      </c>
      <c r="G29" s="5">
        <v>100000</v>
      </c>
      <c r="H29" s="5"/>
    </row>
    <row r="30" spans="2:8">
      <c r="B30" s="1" t="s">
        <v>19</v>
      </c>
      <c r="C30" s="1" t="s">
        <v>20</v>
      </c>
      <c r="D30" s="1">
        <v>3</v>
      </c>
      <c r="E30" s="1"/>
      <c r="F30" s="1" t="s">
        <v>21</v>
      </c>
      <c r="G30" s="5">
        <v>120000</v>
      </c>
      <c r="H30" s="5"/>
    </row>
    <row r="31" spans="2:8">
      <c r="B31" s="1" t="s">
        <v>22</v>
      </c>
      <c r="C31" s="1" t="s">
        <v>23</v>
      </c>
      <c r="D31" s="1">
        <v>1</v>
      </c>
      <c r="E31" s="1"/>
      <c r="F31" s="1" t="s">
        <v>24</v>
      </c>
      <c r="G31" s="5">
        <v>110000</v>
      </c>
      <c r="H31" s="5"/>
    </row>
    <row r="32" spans="2:8">
      <c r="B32" s="1" t="s">
        <v>11</v>
      </c>
      <c r="C32" s="1" t="s">
        <v>57</v>
      </c>
      <c r="D32" s="1">
        <v>1</v>
      </c>
      <c r="E32" s="1"/>
      <c r="F32" s="1" t="s">
        <v>14</v>
      </c>
      <c r="G32" s="5">
        <v>90000</v>
      </c>
      <c r="H32" s="5"/>
    </row>
    <row r="33" spans="2:8">
      <c r="B33" s="1" t="s">
        <v>31</v>
      </c>
      <c r="C33" s="1" t="s">
        <v>58</v>
      </c>
      <c r="D33" s="1">
        <v>3</v>
      </c>
      <c r="E33" s="1"/>
      <c r="F33" s="1" t="s">
        <v>33</v>
      </c>
      <c r="G33" s="5">
        <v>110000</v>
      </c>
      <c r="H33" s="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4D42B-8D62-4F57-AF74-7B86A29695EC}">
  <sheetPr codeName="Sheet8"/>
  <dimension ref="A1:D15"/>
  <sheetViews>
    <sheetView workbookViewId="0">
      <selection activeCell="H12" sqref="H12"/>
    </sheetView>
  </sheetViews>
  <sheetFormatPr defaultRowHeight="16.5"/>
  <cols>
    <col min="1" max="1" width="10.25" customWidth="1"/>
  </cols>
  <sheetData>
    <row r="1" spans="1:4">
      <c r="A1" t="s">
        <v>0</v>
      </c>
      <c r="B1" t="s">
        <v>1</v>
      </c>
      <c r="C1" t="s">
        <v>2</v>
      </c>
      <c r="D1" t="s">
        <v>5</v>
      </c>
    </row>
    <row r="2" spans="1:4">
      <c r="A2" t="s">
        <v>25</v>
      </c>
      <c r="B2" t="s">
        <v>26</v>
      </c>
      <c r="C2">
        <v>1</v>
      </c>
      <c r="D2">
        <v>90000</v>
      </c>
    </row>
    <row r="3" spans="1:4">
      <c r="A3" t="s">
        <v>25</v>
      </c>
      <c r="B3" t="s">
        <v>121</v>
      </c>
      <c r="C3">
        <v>2</v>
      </c>
      <c r="D3">
        <v>100000</v>
      </c>
    </row>
    <row r="4" spans="1:4">
      <c r="A4" t="s">
        <v>25</v>
      </c>
      <c r="B4" t="s">
        <v>122</v>
      </c>
      <c r="C4">
        <v>1</v>
      </c>
      <c r="D4">
        <v>100000</v>
      </c>
    </row>
    <row r="5" spans="1:4">
      <c r="A5" t="s">
        <v>25</v>
      </c>
      <c r="B5" t="s">
        <v>123</v>
      </c>
      <c r="C5">
        <v>1</v>
      </c>
      <c r="D5">
        <v>90000</v>
      </c>
    </row>
    <row r="6" spans="1:4">
      <c r="A6" t="s">
        <v>25</v>
      </c>
      <c r="B6" t="s">
        <v>59</v>
      </c>
      <c r="C6">
        <v>1</v>
      </c>
      <c r="D6">
        <v>90000</v>
      </c>
    </row>
    <row r="7" spans="1:4">
      <c r="A7" t="s">
        <v>25</v>
      </c>
      <c r="B7" t="s">
        <v>124</v>
      </c>
      <c r="C7">
        <v>1</v>
      </c>
      <c r="D7">
        <v>90000</v>
      </c>
    </row>
    <row r="8" spans="1:4">
      <c r="A8" t="s">
        <v>25</v>
      </c>
      <c r="B8" t="s">
        <v>38</v>
      </c>
      <c r="C8">
        <v>1</v>
      </c>
      <c r="D8">
        <v>90000</v>
      </c>
    </row>
    <row r="9" spans="1:4">
      <c r="A9" t="s">
        <v>25</v>
      </c>
      <c r="B9" t="s">
        <v>34</v>
      </c>
      <c r="C9">
        <v>1</v>
      </c>
      <c r="D9">
        <v>90000</v>
      </c>
    </row>
    <row r="10" spans="1:4">
      <c r="A10" t="s">
        <v>25</v>
      </c>
      <c r="B10" t="s">
        <v>48</v>
      </c>
      <c r="C10">
        <v>1</v>
      </c>
      <c r="D10">
        <v>90000</v>
      </c>
    </row>
    <row r="11" spans="1:4">
      <c r="A11" t="s">
        <v>15</v>
      </c>
      <c r="B11" t="s">
        <v>16</v>
      </c>
      <c r="C11">
        <v>2</v>
      </c>
      <c r="D11">
        <v>100000</v>
      </c>
    </row>
    <row r="12" spans="1:4">
      <c r="A12" t="s">
        <v>15</v>
      </c>
      <c r="B12" t="s">
        <v>56</v>
      </c>
      <c r="C12">
        <v>2</v>
      </c>
      <c r="D12">
        <v>100000</v>
      </c>
    </row>
    <row r="13" spans="1:4">
      <c r="A13" t="s">
        <v>15</v>
      </c>
      <c r="B13" t="s">
        <v>47</v>
      </c>
      <c r="C13">
        <v>2</v>
      </c>
      <c r="D13">
        <v>100000</v>
      </c>
    </row>
    <row r="14" spans="1:4">
      <c r="A14" t="s">
        <v>28</v>
      </c>
      <c r="B14" t="s">
        <v>29</v>
      </c>
      <c r="C14">
        <v>3</v>
      </c>
      <c r="D14">
        <v>110000</v>
      </c>
    </row>
    <row r="15" spans="1:4">
      <c r="A15" t="s">
        <v>28</v>
      </c>
      <c r="B15" t="s">
        <v>50</v>
      </c>
      <c r="C15">
        <v>3</v>
      </c>
      <c r="D15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D6" sqref="D6"/>
    </sheetView>
  </sheetViews>
  <sheetFormatPr defaultRowHeight="16.5"/>
  <cols>
    <col min="2" max="2" width="11.25" bestFit="1" customWidth="1"/>
    <col min="3" max="3" width="11" bestFit="1" customWidth="1"/>
    <col min="4" max="4" width="9" bestFit="1" customWidth="1"/>
    <col min="5" max="5" width="12.75" bestFit="1" customWidth="1"/>
  </cols>
  <sheetData>
    <row r="3" spans="2:5">
      <c r="B3" s="19" t="s">
        <v>2</v>
      </c>
      <c r="C3" t="s">
        <v>116</v>
      </c>
    </row>
    <row r="5" spans="2:5">
      <c r="B5" s="19" t="s">
        <v>118</v>
      </c>
      <c r="C5" s="19" t="s">
        <v>0</v>
      </c>
      <c r="D5" t="s">
        <v>119</v>
      </c>
      <c r="E5" t="s">
        <v>120</v>
      </c>
    </row>
    <row r="6" spans="2:5">
      <c r="B6" t="s">
        <v>17</v>
      </c>
      <c r="D6" s="20">
        <v>14</v>
      </c>
      <c r="E6" s="21">
        <v>96428.571428571435</v>
      </c>
    </row>
    <row r="7" spans="2:5">
      <c r="C7" t="s">
        <v>25</v>
      </c>
      <c r="D7" s="20">
        <v>9</v>
      </c>
      <c r="E7" s="21">
        <v>92222.222222222219</v>
      </c>
    </row>
    <row r="8" spans="2:5">
      <c r="C8" t="s">
        <v>15</v>
      </c>
      <c r="D8" s="20">
        <v>3</v>
      </c>
      <c r="E8" s="21">
        <v>100000</v>
      </c>
    </row>
    <row r="9" spans="2:5">
      <c r="C9" t="s">
        <v>28</v>
      </c>
      <c r="D9" s="20">
        <v>2</v>
      </c>
      <c r="E9" s="21">
        <v>110000</v>
      </c>
    </row>
    <row r="10" spans="2:5">
      <c r="B10" t="s">
        <v>13</v>
      </c>
      <c r="D10" s="20">
        <v>10</v>
      </c>
      <c r="E10" s="21">
        <v>100000</v>
      </c>
    </row>
    <row r="11" spans="2:5">
      <c r="C11" t="s">
        <v>11</v>
      </c>
      <c r="D11" s="20">
        <v>4</v>
      </c>
      <c r="E11" s="21">
        <v>90000</v>
      </c>
    </row>
    <row r="12" spans="2:5">
      <c r="C12" t="s">
        <v>35</v>
      </c>
      <c r="D12" s="20">
        <v>2</v>
      </c>
      <c r="E12" s="21">
        <v>100000</v>
      </c>
    </row>
    <row r="13" spans="2:5">
      <c r="C13" t="s">
        <v>31</v>
      </c>
      <c r="D13" s="20">
        <v>4</v>
      </c>
      <c r="E13" s="21">
        <v>110000</v>
      </c>
    </row>
    <row r="14" spans="2:5">
      <c r="B14" t="s">
        <v>45</v>
      </c>
      <c r="D14" s="20">
        <v>4</v>
      </c>
      <c r="E14" s="21">
        <v>110000</v>
      </c>
    </row>
    <row r="15" spans="2:5">
      <c r="C15" t="s">
        <v>43</v>
      </c>
      <c r="D15" s="20">
        <v>2</v>
      </c>
      <c r="E15" s="21">
        <v>100000</v>
      </c>
    </row>
    <row r="16" spans="2:5">
      <c r="C16" t="s">
        <v>53</v>
      </c>
      <c r="D16" s="20">
        <v>2</v>
      </c>
      <c r="E16" s="21">
        <v>120000</v>
      </c>
    </row>
    <row r="17" spans="2:5">
      <c r="B17" t="s">
        <v>9</v>
      </c>
      <c r="D17" s="20">
        <v>9</v>
      </c>
      <c r="E17" s="21">
        <v>115555.55555555556</v>
      </c>
    </row>
    <row r="18" spans="2:5">
      <c r="C18" t="s">
        <v>22</v>
      </c>
      <c r="D18" s="20">
        <v>1</v>
      </c>
      <c r="E18" s="21">
        <v>110000</v>
      </c>
    </row>
    <row r="19" spans="2:5">
      <c r="C19" t="s">
        <v>7</v>
      </c>
      <c r="D19" s="20">
        <v>3</v>
      </c>
      <c r="E19" s="21">
        <v>110000</v>
      </c>
    </row>
    <row r="20" spans="2:5">
      <c r="C20" t="s">
        <v>19</v>
      </c>
      <c r="D20" s="20">
        <v>5</v>
      </c>
      <c r="E20" s="21">
        <v>120000</v>
      </c>
    </row>
    <row r="21" spans="2:5">
      <c r="B21" t="s">
        <v>117</v>
      </c>
      <c r="D21" s="20">
        <v>37</v>
      </c>
      <c r="E21" s="21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workbookViewId="0">
      <selection activeCell="M15" sqref="M15"/>
    </sheetView>
  </sheetViews>
  <sheetFormatPr defaultRowHeight="16.5" outlineLevelRow="3"/>
  <cols>
    <col min="4" max="4" width="10.25" customWidth="1"/>
    <col min="5" max="5" width="10.875" bestFit="1" customWidth="1"/>
    <col min="6" max="6" width="12.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2" t="s">
        <v>130</v>
      </c>
      <c r="C7" s="1"/>
      <c r="D7" s="1"/>
      <c r="E7" s="5"/>
      <c r="F7" s="1"/>
      <c r="G7" s="5"/>
    </row>
    <row r="8" spans="1:7" outlineLevel="1">
      <c r="A8" s="1"/>
      <c r="B8" s="22" t="s">
        <v>125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2" t="s">
        <v>131</v>
      </c>
      <c r="C13" s="1"/>
      <c r="D13" s="1"/>
      <c r="E13" s="5"/>
      <c r="F13" s="1"/>
      <c r="G13" s="5"/>
    </row>
    <row r="14" spans="1:7" outlineLevel="1">
      <c r="A14" s="1"/>
      <c r="B14" s="22" t="s">
        <v>126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2" t="s">
        <v>132</v>
      </c>
      <c r="C19" s="1"/>
      <c r="D19" s="1"/>
      <c r="E19" s="5"/>
      <c r="F19" s="1"/>
      <c r="G19" s="5"/>
    </row>
    <row r="20" spans="1:7" outlineLevel="1">
      <c r="A20" s="1"/>
      <c r="B20" s="22" t="s">
        <v>127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23">
        <f>SUBTOTAL(3,A21:A24)</f>
        <v>4</v>
      </c>
      <c r="B25" s="25" t="s">
        <v>133</v>
      </c>
      <c r="C25" s="23"/>
      <c r="D25" s="23"/>
      <c r="E25" s="24"/>
      <c r="F25" s="23"/>
      <c r="G25" s="24"/>
    </row>
    <row r="26" spans="1:7" outlineLevel="1">
      <c r="A26" s="23"/>
      <c r="B26" s="25" t="s">
        <v>128</v>
      </c>
      <c r="C26" s="23"/>
      <c r="D26" s="23"/>
      <c r="E26" s="24"/>
      <c r="F26" s="23">
        <f>SUBTOTAL(1,F21:F24)</f>
        <v>214</v>
      </c>
      <c r="G26" s="24"/>
    </row>
    <row r="27" spans="1:7">
      <c r="A27" s="23">
        <f>SUBTOTAL(3,A3:A24)</f>
        <v>16</v>
      </c>
      <c r="B27" s="25" t="s">
        <v>134</v>
      </c>
      <c r="C27" s="23"/>
      <c r="D27" s="23"/>
      <c r="E27" s="24"/>
      <c r="F27" s="23"/>
      <c r="G27" s="24"/>
    </row>
    <row r="28" spans="1:7">
      <c r="A28" s="23"/>
      <c r="B28" s="25" t="s">
        <v>129</v>
      </c>
      <c r="C28" s="23"/>
      <c r="D28" s="23"/>
      <c r="E28" s="24"/>
      <c r="F28" s="23">
        <f>SUBTOTAL(1,F3:F24)</f>
        <v>227.3125</v>
      </c>
      <c r="G28" s="24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15:A18 A3:A6 A9:A12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B3:B6 B9:B12 B15:B18 B21:B24" xr:uid="{BB2CB46C-8F5C-41E6-BDE1-EDCC92754ECD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topLeftCell="A4" workbookViewId="0">
      <selection activeCell="P20" sqref="P20"/>
    </sheetView>
  </sheetViews>
  <sheetFormatPr defaultRowHeight="16.5"/>
  <cols>
    <col min="2" max="2" width="12.625" customWidth="1"/>
    <col min="3" max="5" width="10.8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J13" sqref="J13"/>
    </sheetView>
  </sheetViews>
  <sheetFormatPr defaultRowHeight="16.5"/>
  <cols>
    <col min="1" max="1" width="3.625" customWidth="1"/>
    <col min="2" max="2" width="10.8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6">
        <v>272000</v>
      </c>
      <c r="D4" s="26">
        <v>324000</v>
      </c>
      <c r="E4" s="26">
        <v>99000</v>
      </c>
    </row>
    <row r="5" spans="2:5">
      <c r="B5" s="1" t="s">
        <v>10</v>
      </c>
      <c r="C5" s="26">
        <v>364000</v>
      </c>
      <c r="D5" s="26">
        <v>81000</v>
      </c>
      <c r="E5" s="26">
        <v>192000</v>
      </c>
    </row>
    <row r="6" spans="2:5">
      <c r="B6" s="1" t="s">
        <v>33</v>
      </c>
      <c r="C6" s="26">
        <v>203000</v>
      </c>
      <c r="D6" s="26">
        <v>486000</v>
      </c>
      <c r="E6" s="26">
        <v>613000</v>
      </c>
    </row>
    <row r="7" spans="2:5">
      <c r="B7" s="1" t="s">
        <v>14</v>
      </c>
      <c r="C7" s="26">
        <v>323000</v>
      </c>
      <c r="D7" s="26">
        <v>70000</v>
      </c>
      <c r="E7" s="26">
        <v>486000</v>
      </c>
    </row>
    <row r="8" spans="2:5">
      <c r="B8" s="1" t="s">
        <v>27</v>
      </c>
      <c r="C8" s="26">
        <v>381000</v>
      </c>
      <c r="D8" s="26">
        <v>120000</v>
      </c>
      <c r="E8" s="26">
        <v>81000</v>
      </c>
    </row>
  </sheetData>
  <phoneticPr fontId="1" type="noConversion"/>
  <conditionalFormatting sqref="C4:E8"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K27" sqref="K27"/>
    </sheetView>
  </sheetViews>
  <sheetFormatPr defaultRowHeight="16.5"/>
  <cols>
    <col min="6" max="6" width="9.375" bestFit="1" customWidth="1"/>
    <col min="12" max="12" width="10.375" customWidth="1"/>
  </cols>
  <sheetData>
    <row r="2" spans="1:12" ht="17.25" thickBot="1">
      <c r="A2" t="s">
        <v>63</v>
      </c>
      <c r="B2" s="27" t="s">
        <v>135</v>
      </c>
      <c r="I2" t="s">
        <v>88</v>
      </c>
    </row>
    <row r="3" spans="1:12" ht="17.25" thickTop="1">
      <c r="A3" s="7" t="s">
        <v>89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90</v>
      </c>
      <c r="I3" s="8" t="s">
        <v>0</v>
      </c>
      <c r="J3" s="9" t="s">
        <v>3</v>
      </c>
      <c r="K3" s="9" t="s">
        <v>4</v>
      </c>
      <c r="L3" s="10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1">
        <v>100000</v>
      </c>
      <c r="I4" s="12" t="s">
        <v>92</v>
      </c>
      <c r="J4" s="1" t="s">
        <v>17</v>
      </c>
      <c r="K4" s="1" t="s">
        <v>93</v>
      </c>
      <c r="L4" s="13">
        <v>100000</v>
      </c>
    </row>
    <row r="5" spans="1:12">
      <c r="I5" s="12" t="s">
        <v>94</v>
      </c>
      <c r="J5" s="1" t="s">
        <v>95</v>
      </c>
      <c r="K5" s="1" t="s">
        <v>96</v>
      </c>
      <c r="L5" s="13">
        <v>110000</v>
      </c>
    </row>
    <row r="6" spans="1:12">
      <c r="I6" s="12" t="s">
        <v>97</v>
      </c>
      <c r="J6" s="1" t="s">
        <v>13</v>
      </c>
      <c r="K6" s="1" t="s">
        <v>98</v>
      </c>
      <c r="L6" s="13">
        <v>100000</v>
      </c>
    </row>
    <row r="7" spans="1:12">
      <c r="I7" s="12" t="s">
        <v>99</v>
      </c>
      <c r="J7" s="1" t="s">
        <v>100</v>
      </c>
      <c r="K7" s="1" t="s">
        <v>101</v>
      </c>
      <c r="L7" s="13">
        <v>100000</v>
      </c>
    </row>
    <row r="8" spans="1:12">
      <c r="I8" s="12" t="s">
        <v>102</v>
      </c>
      <c r="J8" s="1" t="s">
        <v>9</v>
      </c>
      <c r="K8" s="1" t="s">
        <v>103</v>
      </c>
      <c r="L8" s="13">
        <v>120000</v>
      </c>
    </row>
    <row r="9" spans="1:12">
      <c r="I9" s="12" t="s">
        <v>104</v>
      </c>
      <c r="J9" s="1" t="s">
        <v>105</v>
      </c>
      <c r="K9" s="1" t="s">
        <v>106</v>
      </c>
      <c r="L9" s="13">
        <v>120000</v>
      </c>
    </row>
    <row r="10" spans="1:12">
      <c r="I10" s="12" t="s">
        <v>107</v>
      </c>
      <c r="J10" s="1" t="s">
        <v>45</v>
      </c>
      <c r="K10" s="1" t="s">
        <v>108</v>
      </c>
      <c r="L10" s="13">
        <v>110000</v>
      </c>
    </row>
    <row r="11" spans="1:12">
      <c r="I11" s="12" t="s">
        <v>109</v>
      </c>
      <c r="J11" s="1" t="s">
        <v>110</v>
      </c>
      <c r="K11" s="1" t="s">
        <v>111</v>
      </c>
      <c r="L11" s="13">
        <v>100000</v>
      </c>
    </row>
    <row r="12" spans="1:12" ht="17.25" thickBot="1">
      <c r="I12" s="14" t="s">
        <v>112</v>
      </c>
      <c r="J12" s="15" t="s">
        <v>113</v>
      </c>
      <c r="K12" s="15" t="s">
        <v>114</v>
      </c>
      <c r="L12" s="16">
        <v>100000</v>
      </c>
    </row>
    <row r="13" spans="1:12" ht="17.2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428625</xdr:colOff>
                <xdr:row>0</xdr:row>
                <xdr:rowOff>47625</xdr:rowOff>
              </from>
              <to>
                <xdr:col>5</xdr:col>
                <xdr:colOff>685800</xdr:colOff>
                <xdr:row>1</xdr:row>
                <xdr:rowOff>171450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유섭 이</cp:lastModifiedBy>
  <dcterms:created xsi:type="dcterms:W3CDTF">2023-08-09T00:13:15Z</dcterms:created>
  <dcterms:modified xsi:type="dcterms:W3CDTF">2025-02-28T15:37:07Z</dcterms:modified>
</cp:coreProperties>
</file>