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5" documentId="13_ncr:1_{E628193B-E654-430D-AF75-57AFBF2C977C}" xr6:coauthVersionLast="47" xr6:coauthVersionMax="47" xr10:uidLastSave="{3601428D-27EB-4F3C-A77E-572DC16C80CF}"/>
  <bookViews>
    <workbookView xWindow="-110" yWindow="-110" windowWidth="25820" windowHeight="15500" activeTab="7" xr2:uid="{812066B2-97CF-4D81-BA16-AB7A7A7E7780}"/>
  </bookViews>
  <sheets>
    <sheet name="기본작업" sheetId="1" r:id="rId1"/>
    <sheet name="계산작업" sheetId="3" r:id="rId2"/>
    <sheet name="국어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3" l="1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K4" i="3" a="1"/>
  <c r="L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27" i="5" s="1"/>
  <c r="A13" i="5"/>
  <c r="A7" i="5"/>
  <c r="F26" i="5"/>
  <c r="F20" i="5"/>
  <c r="F14" i="5"/>
  <c r="F8" i="5"/>
  <c r="F28" i="5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10" i="3" a="1"/>
  <c r="H22" i="3" a="1"/>
  <c r="H30" i="3" a="1"/>
  <c r="H7" i="3" a="1"/>
  <c r="H15" i="3" a="1"/>
  <c r="H23" i="3" a="1"/>
  <c r="H27" i="3" a="1"/>
  <c r="H8" i="3" a="1"/>
  <c r="H16" i="3" a="1"/>
  <c r="H28" i="3" a="1"/>
  <c r="H9" i="3" a="1"/>
  <c r="H17" i="3" a="1"/>
  <c r="H25" i="3" a="1"/>
  <c r="H33" i="3" a="1"/>
  <c r="H6" i="3" a="1"/>
  <c r="H14" i="3" a="1"/>
  <c r="H18" i="3" a="1"/>
  <c r="H26" i="3" a="1"/>
  <c r="H11" i="3" a="1"/>
  <c r="H19" i="3" a="1"/>
  <c r="H31" i="3" a="1"/>
  <c r="H12" i="3" a="1"/>
  <c r="H20" i="3" a="1"/>
  <c r="H32" i="3" a="1"/>
  <c r="H13" i="3" a="1"/>
  <c r="H21" i="3" a="1"/>
  <c r="H29" i="3" a="1"/>
  <c r="H24" i="3" a="1"/>
  <c r="H5" i="3" a="1"/>
  <c r="H4" i="3" a="1"/>
  <c r="K6" i="3" l="1"/>
  <c r="M5" i="3"/>
  <c r="K5" i="3"/>
  <c r="M6" i="3"/>
  <c r="K4" i="3"/>
  <c r="L6" i="3"/>
  <c r="L5" i="3"/>
  <c r="M7" i="3"/>
  <c r="L7" i="3"/>
  <c r="M4" i="3"/>
  <c r="K7" i="3"/>
  <c r="H5" i="3"/>
  <c r="H24" i="3"/>
  <c r="H29" i="3"/>
  <c r="H21" i="3"/>
  <c r="H13" i="3"/>
  <c r="H32" i="3"/>
  <c r="H20" i="3"/>
  <c r="H12" i="3"/>
  <c r="H31" i="3"/>
  <c r="H19" i="3"/>
  <c r="H11" i="3"/>
  <c r="H26" i="3"/>
  <c r="H18" i="3"/>
  <c r="H14" i="3"/>
  <c r="H6" i="3"/>
  <c r="H33" i="3"/>
  <c r="H25" i="3"/>
  <c r="H17" i="3"/>
  <c r="H9" i="3"/>
  <c r="H28" i="3"/>
  <c r="H16" i="3"/>
  <c r="H8" i="3"/>
  <c r="H27" i="3"/>
  <c r="H23" i="3"/>
  <c r="H15" i="3"/>
  <c r="H7" i="3"/>
  <c r="H30" i="3"/>
  <c r="H22" i="3"/>
  <c r="H10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1B3A13-346E-4987-B560-EB36C83E92D5}" name="MS Access Database_Query" type="1" refreshedVersion="8" background="1">
    <dbPr connection="DSN=MS Access Database;DBQ=C:\02 최신기출유형\08회\수강현황.accdb;DefaultDir=C:\02 최신기출유형\08회;DriverId=25;FIL=MS Access;MaxBufferSize=2048;PageTimeout=5;" command="SELECT `1학기강의`.수강코드, `1학기강의`.성명, `1학기강의`.학년, `1학기강의`.수강료_x000d__x000a_FROM `C:\02 최신기출유형\08회\수강현황.accdb`.`1학기강의` `1학기강의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<sst xmlns="http://schemas.openxmlformats.org/spreadsheetml/2006/main" count="435" uniqueCount="136">
  <si>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</si>
  <si>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</si>
  <si>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</si>
  <si>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</si>
  <si>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</si>
  <si>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</si>
  <si>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</si>
  <si>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</si>
  <si>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</si>
  <si>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</si>
  <si>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</si>
  <si>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</si>
  <si>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</si>
  <si>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</si>
  <si>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</si>
  <si>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</si>
  <si>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</si>
  <si>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</si>
  <si>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</si>
  <si>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</si>
  <si>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</si>
  <si>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</si>
  <si>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</si>
  <si>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</si>
  <si>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</si>
  <si>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</si>
  <si>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</si>
  <si>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</si>
  <si>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</si>
  <si>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</si>
  <si>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</si>
  <si>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</si>
  <si>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</si>
  <si>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</si>
  <si>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</si>
  <si>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</si>
  <si>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</si>
  <si>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</si>
  <si>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</si>
  <si>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</si>
  <si>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</si>
  <si>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</si>
  <si>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</si>
  <si>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</si>
  <si>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</si>
  <si>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</si>
  <si>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</si>
  <si>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</si>
  <si>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</si>
  <si>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</si>
  <si>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</si>
  <si>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</si>
  <si>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</si>
  <si>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</si>
  <si>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</si>
  <si>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</si>
  <si>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</si>
  <si>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</si>
  <si>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</si>
  <si>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</si>
  <si>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</si>
  <si>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</si>
  <si>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</si>
  <si>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</si>
  <si>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</si>
  <si>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</si>
  <si>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</si>
  <si>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</si>
  <si>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</si>
  <si>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</si>
  <si>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</si>
  <si>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</si>
  <si>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</si>
  <si>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</si>
  <si>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</si>
  <si>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</si>
  <si>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</si>
  <si>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</si>
  <si>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</si>
  <si>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</si>
  <si>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</si>
  <si>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</si>
  <si>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</si>
  <si>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</si>
  <si>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</si>
  <si>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</si>
  <si>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</si>
  <si>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</si>
  <si>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</si>
  <si>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</si>
  <si>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</si>
  <si>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</si>
  <si>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</si>
  <si>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</si>
  <si>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</si>
  <si>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</si>
  <si>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</si>
  <si>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</si>
  <si>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</si>
  <si>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</si>
  <si>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</si>
  <si>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</si>
  <si>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</si>
  <si>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</si>
  <si>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</si>
  <si>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</si>
  <si>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</si>
  <si>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</si>
  <si>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</si>
  <si>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</si>
  <si>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</si>
  <si>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</si>
  <si>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</si>
  <si>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</si>
  <si>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</si>
  <si>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</si>
  <si>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(모두)</t>
  </si>
  <si>
    <t>총합계</t>
  </si>
  <si>
    <t>평균 : 수강료</t>
  </si>
  <si>
    <t>수강생수</t>
  </si>
  <si>
    <t>수강코드2</t>
  </si>
  <si>
    <t>명호준</t>
  </si>
  <si>
    <t>양민경</t>
  </si>
  <si>
    <t>이미철</t>
  </si>
  <si>
    <t>김영진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</si>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</sst>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8" formatCode="[&gt;=100000]0&quot;십&quot;0&quot;만&quot;0,&quot;천원&quot;;0&quot;만&quot;0,&quot;천원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8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v>3학년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8-4421-A01C-9ECE48A72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8</xdr:row>
          <xdr:rowOff>196850</xdr:rowOff>
        </xdr:from>
        <xdr:to>
          <xdr:col>5</xdr:col>
          <xdr:colOff>19050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0</xdr:row>
          <xdr:rowOff>50800</xdr:rowOff>
        </xdr:from>
        <xdr:to>
          <xdr:col>5</xdr:col>
          <xdr:colOff>685800</xdr:colOff>
          <xdr:row>1</xdr:row>
          <xdr:rowOff>171450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서린" refreshedDate="45599.790050578704" backgroundQuery="1" createdVersion="8" refreshedVersion="8" minRefreshableVersion="3" recordCount="37" xr:uid="{3B02B6D6-563F-49A2-AC49-72963C96D6E9}">
  <cacheSource type="external" connectionId="1"/>
  <cacheFields count="5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BC085A-E3E4-4E9A-A854-B917F08AF7A9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0" baseItem="0"/>
    <dataField name="평균 : 수강료" fld="3" subtotal="average" baseField="0" baseItem="3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6D7BE9-EE48-4055-97EC-56E0EBAA0E4A}" name="표1" displayName="표1" ref="A1:D15" totalsRowShown="0">
  <autoFilter ref="A1:D15" xr:uid="{2F6D7BE9-EE48-4055-97EC-56E0EBAA0E4A}"/>
  <tableColumns count="4">
    <tableColumn id="1" xr3:uid="{7C678E2B-E29C-422A-9839-6614CE469593}" name="수강코드"/>
    <tableColumn id="2" xr3:uid="{881ACC74-A21E-4358-B1D6-8F34DD61E521}" name="성명"/>
    <tableColumn id="3" xr3:uid="{45F4D79D-DF8A-4541-88A7-AC54C089C48E}" name="학년"/>
    <tableColumn id="4" xr3:uid="{32726170-65C6-4AAA-A301-28A554EF37E6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zoomScale="60" zoomScaleNormal="100" workbookViewId="0">
      <selection activeCell="C15" sqref="C15"/>
    </sheetView>
  </sheetViews>
  <sheetFormatPr defaultRowHeight="17"/>
  <cols>
    <col min="3" max="3" width="5.83203125" customWidth="1"/>
    <col min="5" max="5" width="10.83203125" bestFit="1" customWidth="1"/>
    <col min="6" max="7" width="12.832031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9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9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9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9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9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9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9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9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9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9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9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9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9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9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9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9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9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9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9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9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9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9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9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9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9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9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9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9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9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9">
        <f t="shared" si="0"/>
        <v>81000</v>
      </c>
    </row>
    <row r="34" spans="1:5">
      <c r="A34" s="18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opLeftCell="A4" workbookViewId="0">
      <selection activeCell="K13" sqref="K13:N13"/>
    </sheetView>
  </sheetViews>
  <sheetFormatPr defaultRowHeight="17"/>
  <cols>
    <col min="1" max="1" width="5.33203125" customWidth="1"/>
    <col min="7" max="7" width="10.83203125" bestFit="1" customWidth="1"/>
    <col min="8" max="8" width="11" bestFit="1" customWidth="1"/>
    <col min="9" max="9" width="5.33203125" customWidth="1"/>
    <col min="10" max="10" width="12.33203125" customWidth="1"/>
    <col min="11" max="14" width="9.3320312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90000</v>
      </c>
      <c r="J4" s="1" t="s">
        <v>65</v>
      </c>
      <c r="K4" s="1">
        <f t="array" ref="K4:M7">COUNT(IF((LEFT($B$4:$B$33,1)=$J4)*(RIGHT($B$4:$B$33,1)*1=K$3),$D$4:$D$33))</f>
        <v>1</v>
      </c>
      <c r="L4" s="1">
        <v>1</v>
      </c>
      <c r="M4" s="1">
        <v>1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v>1</v>
      </c>
      <c r="L5" s="1">
        <v>1</v>
      </c>
      <c r="M5" s="1"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v>1</v>
      </c>
      <c r="L6" s="1">
        <v>1</v>
      </c>
      <c r="M6" s="1">
        <v>1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110000</v>
      </c>
      <c r="J7" s="1" t="s">
        <v>68</v>
      </c>
      <c r="K7" s="1">
        <v>1</v>
      </c>
      <c r="L7" s="1">
        <v>1</v>
      </c>
      <c r="M7" s="1">
        <v>1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90000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100000</v>
      </c>
      <c r="J12" s="3" t="s">
        <v>70</v>
      </c>
      <c r="K12" s="5">
        <f>DSUM($B$3:$H$33,$G$3,K10:K11)</f>
        <v>920000</v>
      </c>
      <c r="L12" s="5">
        <f t="shared" ref="L12:N12" si="1">DSUM($B$3:$H$33,$G$3,L10:L11)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110000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90000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110000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90000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90000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100000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100000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90000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90000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100000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90000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100000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100000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110000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90000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C232-CA67-4004-9597-08F2B423D4B8}">
  <sheetPr codeName="Sheet8"/>
  <dimension ref="A1:D15"/>
  <sheetViews>
    <sheetView workbookViewId="0">
      <selection sqref="A1:D15"/>
    </sheetView>
  </sheetViews>
  <sheetFormatPr defaultRowHeight="17"/>
  <cols>
    <col min="1" max="1" width="9.9140625" customWidth="1"/>
  </cols>
  <sheetData>
    <row r="1" spans="1:4">
      <c r="A1" t="s">
        <v>0</v>
      </c>
      <c r="B1" t="s">
        <v>1</v>
      </c>
      <c r="C1" t="s">
        <v>2</v>
      </c>
      <c r="D1" t="s">
        <v>5</v>
      </c>
    </row>
    <row r="2" spans="1:4">
      <c r="A2" t="s">
        <v>25</v>
      </c>
      <c r="B2" t="s">
        <v>26</v>
      </c>
      <c r="C2">
        <v>1</v>
      </c>
      <c r="D2">
        <v>90000</v>
      </c>
    </row>
    <row r="3" spans="1:4">
      <c r="A3" t="s">
        <v>25</v>
      </c>
      <c r="B3" t="s">
        <v>121</v>
      </c>
      <c r="C3">
        <v>2</v>
      </c>
      <c r="D3">
        <v>100000</v>
      </c>
    </row>
    <row r="4" spans="1:4">
      <c r="A4" t="s">
        <v>25</v>
      </c>
      <c r="B4" t="s">
        <v>122</v>
      </c>
      <c r="C4">
        <v>1</v>
      </c>
      <c r="D4">
        <v>100000</v>
      </c>
    </row>
    <row r="5" spans="1:4">
      <c r="A5" t="s">
        <v>25</v>
      </c>
      <c r="B5" t="s">
        <v>123</v>
      </c>
      <c r="C5">
        <v>1</v>
      </c>
      <c r="D5">
        <v>90000</v>
      </c>
    </row>
    <row r="6" spans="1:4">
      <c r="A6" t="s">
        <v>25</v>
      </c>
      <c r="B6" t="s">
        <v>59</v>
      </c>
      <c r="C6">
        <v>1</v>
      </c>
      <c r="D6">
        <v>90000</v>
      </c>
    </row>
    <row r="7" spans="1:4">
      <c r="A7" t="s">
        <v>25</v>
      </c>
      <c r="B7" t="s">
        <v>124</v>
      </c>
      <c r="C7">
        <v>1</v>
      </c>
      <c r="D7">
        <v>90000</v>
      </c>
    </row>
    <row r="8" spans="1:4">
      <c r="A8" t="s">
        <v>25</v>
      </c>
      <c r="B8" t="s">
        <v>38</v>
      </c>
      <c r="C8">
        <v>1</v>
      </c>
      <c r="D8">
        <v>90000</v>
      </c>
    </row>
    <row r="9" spans="1:4">
      <c r="A9" t="s">
        <v>25</v>
      </c>
      <c r="B9" t="s">
        <v>34</v>
      </c>
      <c r="C9">
        <v>1</v>
      </c>
      <c r="D9">
        <v>90000</v>
      </c>
    </row>
    <row r="10" spans="1:4">
      <c r="A10" t="s">
        <v>25</v>
      </c>
      <c r="B10" t="s">
        <v>48</v>
      </c>
      <c r="C10">
        <v>1</v>
      </c>
      <c r="D10">
        <v>90000</v>
      </c>
    </row>
    <row r="11" spans="1:4">
      <c r="A11" t="s">
        <v>15</v>
      </c>
      <c r="B11" t="s">
        <v>16</v>
      </c>
      <c r="C11">
        <v>2</v>
      </c>
      <c r="D11">
        <v>100000</v>
      </c>
    </row>
    <row r="12" spans="1:4">
      <c r="A12" t="s">
        <v>15</v>
      </c>
      <c r="B12" t="s">
        <v>56</v>
      </c>
      <c r="C12">
        <v>2</v>
      </c>
      <c r="D12">
        <v>100000</v>
      </c>
    </row>
    <row r="13" spans="1:4">
      <c r="A13" t="s">
        <v>15</v>
      </c>
      <c r="B13" t="s">
        <v>47</v>
      </c>
      <c r="C13">
        <v>2</v>
      </c>
      <c r="D13">
        <v>100000</v>
      </c>
    </row>
    <row r="14" spans="1:4">
      <c r="A14" t="s">
        <v>28</v>
      </c>
      <c r="B14" t="s">
        <v>29</v>
      </c>
      <c r="C14">
        <v>3</v>
      </c>
      <c r="D14">
        <v>110000</v>
      </c>
    </row>
    <row r="15" spans="1:4">
      <c r="A15" t="s">
        <v>28</v>
      </c>
      <c r="B15" t="s">
        <v>50</v>
      </c>
      <c r="C15">
        <v>3</v>
      </c>
      <c r="D15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7"/>
  <cols>
    <col min="2" max="2" width="10.75" bestFit="1" customWidth="1"/>
    <col min="3" max="3" width="10.58203125" bestFit="1" customWidth="1"/>
    <col min="4" max="4" width="8.5" bestFit="1" customWidth="1"/>
    <col min="5" max="5" width="12.25" bestFit="1" customWidth="1"/>
  </cols>
  <sheetData>
    <row r="3" spans="2:5">
      <c r="B3" s="20" t="s">
        <v>2</v>
      </c>
      <c r="C3" t="s">
        <v>116</v>
      </c>
    </row>
    <row r="5" spans="2:5">
      <c r="B5" s="20" t="s">
        <v>120</v>
      </c>
      <c r="C5" s="20" t="s">
        <v>0</v>
      </c>
      <c r="D5" t="s">
        <v>119</v>
      </c>
      <c r="E5" t="s">
        <v>118</v>
      </c>
    </row>
    <row r="6" spans="2:5">
      <c r="B6" t="s">
        <v>17</v>
      </c>
      <c r="D6" s="21">
        <v>14</v>
      </c>
      <c r="E6" s="22">
        <v>96428.571428571435</v>
      </c>
    </row>
    <row r="7" spans="2:5">
      <c r="C7" t="s">
        <v>25</v>
      </c>
      <c r="D7" s="21">
        <v>9</v>
      </c>
      <c r="E7" s="22">
        <v>92222.222222222219</v>
      </c>
    </row>
    <row r="8" spans="2:5">
      <c r="C8" t="s">
        <v>15</v>
      </c>
      <c r="D8" s="21">
        <v>3</v>
      </c>
      <c r="E8" s="22">
        <v>100000</v>
      </c>
    </row>
    <row r="9" spans="2:5">
      <c r="C9" t="s">
        <v>28</v>
      </c>
      <c r="D9" s="21">
        <v>2</v>
      </c>
      <c r="E9" s="22">
        <v>110000</v>
      </c>
    </row>
    <row r="10" spans="2:5">
      <c r="B10" t="s">
        <v>13</v>
      </c>
      <c r="D10" s="21">
        <v>10</v>
      </c>
      <c r="E10" s="22">
        <v>100000</v>
      </c>
    </row>
    <row r="11" spans="2:5">
      <c r="C11" t="s">
        <v>11</v>
      </c>
      <c r="D11" s="21">
        <v>4</v>
      </c>
      <c r="E11" s="22">
        <v>90000</v>
      </c>
    </row>
    <row r="12" spans="2:5">
      <c r="C12" t="s">
        <v>35</v>
      </c>
      <c r="D12" s="21">
        <v>2</v>
      </c>
      <c r="E12" s="22">
        <v>100000</v>
      </c>
    </row>
    <row r="13" spans="2:5">
      <c r="C13" t="s">
        <v>31</v>
      </c>
      <c r="D13" s="21">
        <v>4</v>
      </c>
      <c r="E13" s="22">
        <v>110000</v>
      </c>
    </row>
    <row r="14" spans="2:5">
      <c r="B14" t="s">
        <v>45</v>
      </c>
      <c r="D14" s="21">
        <v>4</v>
      </c>
      <c r="E14" s="22">
        <v>110000</v>
      </c>
    </row>
    <row r="15" spans="2:5">
      <c r="C15" t="s">
        <v>43</v>
      </c>
      <c r="D15" s="21">
        <v>2</v>
      </c>
      <c r="E15" s="22">
        <v>100000</v>
      </c>
    </row>
    <row r="16" spans="2:5">
      <c r="C16" t="s">
        <v>53</v>
      </c>
      <c r="D16" s="21">
        <v>2</v>
      </c>
      <c r="E16" s="22">
        <v>120000</v>
      </c>
    </row>
    <row r="17" spans="2:5">
      <c r="B17" t="s">
        <v>9</v>
      </c>
      <c r="D17" s="21">
        <v>9</v>
      </c>
      <c r="E17" s="22">
        <v>115555.55555555556</v>
      </c>
    </row>
    <row r="18" spans="2:5">
      <c r="C18" t="s">
        <v>22</v>
      </c>
      <c r="D18" s="21">
        <v>1</v>
      </c>
      <c r="E18" s="22">
        <v>110000</v>
      </c>
    </row>
    <row r="19" spans="2:5">
      <c r="C19" t="s">
        <v>7</v>
      </c>
      <c r="D19" s="21">
        <v>3</v>
      </c>
      <c r="E19" s="22">
        <v>110000</v>
      </c>
    </row>
    <row r="20" spans="2:5">
      <c r="C20" t="s">
        <v>19</v>
      </c>
      <c r="D20" s="21">
        <v>5</v>
      </c>
      <c r="E20" s="22">
        <v>120000</v>
      </c>
    </row>
    <row r="21" spans="2:5">
      <c r="B21" t="s">
        <v>117</v>
      </c>
      <c r="D21" s="21">
        <v>37</v>
      </c>
      <c r="E21" s="22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E13" sqref="E13"/>
    </sheetView>
  </sheetViews>
  <sheetFormatPr defaultRowHeight="17" outlineLevelRow="3"/>
  <cols>
    <col min="4" max="4" width="10.25" customWidth="1"/>
    <col min="5" max="5" width="10.83203125" bestFit="1" customWidth="1"/>
    <col min="6" max="6" width="12.08203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3" t="s">
        <v>130</v>
      </c>
      <c r="C7" s="1"/>
      <c r="D7" s="1"/>
      <c r="E7" s="5"/>
      <c r="F7" s="1"/>
      <c r="G7" s="5"/>
    </row>
    <row r="8" spans="1:7" outlineLevel="1">
      <c r="A8" s="1"/>
      <c r="B8" s="23" t="s">
        <v>125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3" t="s">
        <v>131</v>
      </c>
      <c r="C13" s="1"/>
      <c r="D13" s="1"/>
      <c r="E13" s="5"/>
      <c r="F13" s="1"/>
      <c r="G13" s="5"/>
    </row>
    <row r="14" spans="1:7" outlineLevel="1">
      <c r="A14" s="1"/>
      <c r="B14" s="23" t="s">
        <v>126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3" t="s">
        <v>132</v>
      </c>
      <c r="C19" s="1"/>
      <c r="D19" s="1"/>
      <c r="E19" s="5"/>
      <c r="F19" s="1"/>
      <c r="G19" s="5"/>
    </row>
    <row r="20" spans="1:7" outlineLevel="1">
      <c r="A20" s="1"/>
      <c r="B20" s="23" t="s">
        <v>127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4">
        <f>SUBTOTAL(3,A21:A24)</f>
        <v>4</v>
      </c>
      <c r="B25" s="26" t="s">
        <v>133</v>
      </c>
      <c r="C25" s="24"/>
      <c r="D25" s="24"/>
      <c r="E25" s="25"/>
      <c r="F25" s="24"/>
      <c r="G25" s="25"/>
    </row>
    <row r="26" spans="1:7" outlineLevel="1">
      <c r="A26" s="24"/>
      <c r="B26" s="26" t="s">
        <v>128</v>
      </c>
      <c r="C26" s="24"/>
      <c r="D26" s="24"/>
      <c r="E26" s="25"/>
      <c r="F26" s="24">
        <f>SUBTOTAL(1,F21:F24)</f>
        <v>214</v>
      </c>
      <c r="G26" s="25"/>
    </row>
    <row r="27" spans="1:7">
      <c r="A27" s="24">
        <f>SUBTOTAL(3,A3:A24)</f>
        <v>16</v>
      </c>
      <c r="B27" s="26" t="s">
        <v>134</v>
      </c>
      <c r="C27" s="24"/>
      <c r="D27" s="24"/>
      <c r="E27" s="25"/>
      <c r="F27" s="24"/>
      <c r="G27" s="25"/>
    </row>
    <row r="28" spans="1:7">
      <c r="A28" s="24"/>
      <c r="B28" s="26" t="s">
        <v>129</v>
      </c>
      <c r="C28" s="24"/>
      <c r="D28" s="24"/>
      <c r="E28" s="25"/>
      <c r="F28" s="24">
        <f>SUBTOTAL(1,F3:F24)</f>
        <v>227.3125</v>
      </c>
      <c r="G28" s="25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 입력하십시오" sqref="B15:B18 B3:B6 B9:B12 B21:B24" xr:uid="{826C4957-4B18-4BCB-818C-D6FEA666F5AF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J10" sqref="J10"/>
    </sheetView>
  </sheetViews>
  <sheetFormatPr defaultRowHeight="17"/>
  <cols>
    <col min="2" max="2" width="12.58203125" customWidth="1"/>
    <col min="3" max="5" width="10.8320312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C4" sqref="C4:E8"/>
    </sheetView>
  </sheetViews>
  <sheetFormatPr defaultRowHeight="17"/>
  <cols>
    <col min="1" max="1" width="3.58203125" customWidth="1"/>
    <col min="2" max="2" width="10.8320312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7">
        <v>272000</v>
      </c>
      <c r="D4" s="27">
        <v>324000</v>
      </c>
      <c r="E4" s="27">
        <v>99000</v>
      </c>
    </row>
    <row r="5" spans="2:5">
      <c r="B5" s="1" t="s">
        <v>10</v>
      </c>
      <c r="C5" s="27">
        <v>364000</v>
      </c>
      <c r="D5" s="27">
        <v>81000</v>
      </c>
      <c r="E5" s="27">
        <v>192000</v>
      </c>
    </row>
    <row r="6" spans="2:5">
      <c r="B6" s="1" t="s">
        <v>33</v>
      </c>
      <c r="C6" s="27">
        <v>203000</v>
      </c>
      <c r="D6" s="27">
        <v>486000</v>
      </c>
      <c r="E6" s="27">
        <v>613000</v>
      </c>
    </row>
    <row r="7" spans="2:5">
      <c r="B7" s="1" t="s">
        <v>14</v>
      </c>
      <c r="C7" s="27">
        <v>323000</v>
      </c>
      <c r="D7" s="27">
        <v>70000</v>
      </c>
      <c r="E7" s="27">
        <v>486000</v>
      </c>
    </row>
    <row r="8" spans="2:5">
      <c r="B8" s="1" t="s">
        <v>27</v>
      </c>
      <c r="C8" s="27">
        <v>381000</v>
      </c>
      <c r="D8" s="27">
        <v>120000</v>
      </c>
      <c r="E8" s="27">
        <v>81000</v>
      </c>
    </row>
  </sheetData>
  <phoneticPr fontId="1" type="noConversion"/>
  <conditionalFormatting sqref="C4:E8">
    <cfRule type="colorScale" priority="6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5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4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3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2">
      <colorScale>
        <cfvo type="min"/>
        <cfvo type="percent" val="50"/>
        <cfvo type="max"/>
        <color rgb="FFF8696B"/>
        <color theme="0"/>
        <color rgb="FF0070C0"/>
      </colorScale>
    </cfRule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19050</xdr:colOff>
                    <xdr:row>8</xdr:row>
                    <xdr:rowOff>196850</xdr:rowOff>
                  </from>
                  <to>
                    <xdr:col>5</xdr:col>
                    <xdr:colOff>19050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tabSelected="1" workbookViewId="0">
      <selection activeCell="K27" sqref="K27"/>
    </sheetView>
  </sheetViews>
  <sheetFormatPr defaultRowHeight="17"/>
  <cols>
    <col min="6" max="6" width="9.33203125" bestFit="1" customWidth="1"/>
    <col min="12" max="12" width="10.33203125" customWidth="1"/>
  </cols>
  <sheetData>
    <row r="2" spans="1:12" ht="17.5" thickBot="1">
      <c r="A2" t="s">
        <v>63</v>
      </c>
      <c r="B2" s="7" t="s">
        <v>135</v>
      </c>
      <c r="I2" t="s">
        <v>88</v>
      </c>
    </row>
    <row r="3" spans="1:12" ht="17.5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7.5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7.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431800</xdr:colOff>
                <xdr:row>0</xdr:row>
                <xdr:rowOff>50800</xdr:rowOff>
              </from>
              <to>
                <xdr:col>6</xdr:col>
                <xdr:colOff>0</xdr:colOff>
                <xdr:row>1</xdr:row>
                <xdr:rowOff>165100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2024-11-03T10:31:41Z</dcterms:modified>
</cp:coreProperties>
</file>