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20e6d83b03477b/바탕 화면/시나공 컴활 문제/02 최신기출유형/07회/"/>
    </mc:Choice>
  </mc:AlternateContent>
  <xr:revisionPtr revIDLastSave="68" documentId="13_ncr:1_{77D137E6-5C07-46EE-BC93-51624C60B3AD}" xr6:coauthVersionLast="47" xr6:coauthVersionMax="47" xr10:uidLastSave="{40E169E0-D970-4145-8A28-3FC44E877D59}"/>
  <bookViews>
    <workbookView xWindow="0" yWindow="0" windowWidth="14400" windowHeight="15600" firstSheet="3" activeTab="4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기본작업!$A$2:$K$26</definedName>
    <definedName name="_xlnm.Criteria" localSheetId="0">기본작업!$A$28:$A$29</definedName>
    <definedName name="_xlnm.Extract" localSheetId="0">기본작업!$A$31:$E$31</definedName>
    <definedName name="_xlnm.Print_Area" localSheetId="0">기본작업!$A$2:$K$26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156BC9-12F4-4373-83FE-EADA608E0132}" sourceFile="C:\시나공 기출 엑셀,엑세스\문화센터.xlsx" keepAlive="1" name="문화센터" type="5" refreshedVersion="8" background="1">
    <dbPr connection="Provider=Microsoft.ACE.OLEDB.12.0;User ID=Admin;Data Source=C:\시나공 기출 엑셀,엑세스\문화센터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상반기수강현황$" commandType="3"/>
  </connection>
</connections>
</file>

<file path=xl/sharedStrings.xml><?xml version="1.0" encoding="utf-8"?>
<sst xmlns="http://schemas.openxmlformats.org/spreadsheetml/2006/main" count="478" uniqueCount="84">
  <si>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</si>
  <si>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</si>
  <si>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</si>
  <si>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</si>
  <si>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</si>
  <si>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</si>
  <si>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</si>
  <si>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</si>
  <si>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</si>
  <si>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</si>
  <si>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</si>
  <si>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</si>
  <si>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</si>
  <si>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</si>
  <si>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</si>
  <si>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</si>
  <si>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</si>
  <si>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</si>
  <si>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</si>
  <si>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</si>
  <si>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</si>
  <si>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</si>
  <si>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</si>
  <si>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</si>
  <si>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</si>
  <si>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</si>
  <si>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</si>
  <si>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</si>
  <si>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</si>
  <si>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</si>
  <si>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</si>
  <si>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</si>
  <si>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</si>
  <si>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</si>
  <si>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</si>
  <si>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</si>
  <si>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</si>
  <si>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</si>
  <si>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</si>
  <si>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</si>
  <si>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</si>
  <si>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</si>
  <si>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</si>
  <si>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</si>
  <si>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</si>
  <si>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</si>
  <si>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</si>
  <si>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</si>
  <si>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</si>
  <si>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</si>
  <si>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</si>
  <si>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</si>
  <si>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</si>
  <si>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</si>
  <si>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</si>
  <si>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</si>
  <si>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</si>
  <si>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</si>
  <si>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</si>
  <si>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</si>
  <si>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</si>
  <si>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</si>
  <si>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</si>
  <si>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</si>
  <si>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</si>
  <si>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</si>
  <si>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</si>
  <si>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</si>
  <si>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</si>
  <si>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</si>
  <si>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</si>
  <si>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</si>
  <si>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</si>
  <si>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</si>
  <si>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</si>
  <si>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</si>
  <si>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수업코드</t>
    <phoneticPr fontId="1" type="noConversion"/>
  </si>
  <si>
    <t>조건</t>
    <phoneticPr fontId="1" type="noConversion"/>
  </si>
  <si>
    <t>총합계</t>
  </si>
  <si>
    <t>합계 : 월급여액</t>
  </si>
  <si>
    <t>인원수</t>
  </si>
  <si>
    <t>남 평균</t>
  </si>
  <si>
    <t>여 평균</t>
  </si>
  <si>
    <t>없음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</si>
</sst>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[Red][=2]&quot;여자&quot;;[Blue][=1]&quot;남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0" xfId="0" pivotButton="1">
      <alignment vertical="center"/>
    </xf>
    <xf numFmtId="10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1">
    <dxf>
      <font>
        <b val="0"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수업과목별 수강인원 및 월급여액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1246448"/>
        <c:axId val="1831245968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905344"/>
        <c:axId val="25523184"/>
      </c:lineChart>
      <c:catAx>
        <c:axId val="28905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수업과목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인원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1831245968"/>
        <c:scaling>
          <c:orientation val="minMax"/>
        </c:scaling>
        <c:delete val="0"/>
        <c:axPos val="r"/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금액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&quot;₩&quot;* #,##0_);_(&quot;₩&quot;* \(#,##0\);_(&quot;₩&quot;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31246448"/>
        <c:crosses val="max"/>
        <c:crossBetween val="between"/>
      </c:valAx>
      <c:catAx>
        <c:axId val="183124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1245968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0</xdr:rowOff>
        </xdr:from>
        <xdr:to>
          <xdr:col>9</xdr:col>
          <xdr:colOff>0</xdr:colOff>
          <xdr:row>3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성별표시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2290" name="Butto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5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조건부서식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양승준" refreshedDate="46190.725159374997" backgroundQuery="1" createdVersion="8" refreshedVersion="8" minRefreshableVersion="3" recordCount="24" xr:uid="{399F1FC6-F384-4ED7-ACF4-C08665EF145A}">
  <cacheSource type="external" connectionId="1"/>
  <cacheFields count="11">
    <cacheField name="강사명" numFmtId="0">
      <sharedItems count="24">
        <s v="박유리"/>
        <s v="김윤미"/>
        <s v="조미영"/>
        <s v="윤여송"/>
        <s v="강영춘"/>
        <s v="정태은"/>
        <s v="홍지원"/>
        <s v="황규민"/>
        <s v="이한나"/>
        <s v="최재석"/>
        <s v="최준선"/>
        <s v="이원형"/>
        <s v="이준성"/>
        <s v="이원섭"/>
        <s v="표정희"/>
        <s v="이응표"/>
        <s v="김유식"/>
        <s v="김일심"/>
        <s v="이나영"/>
        <s v="이무성"/>
        <s v="강흥식"/>
        <s v="유민정"/>
        <s v="정환호"/>
        <s v="최대훈"/>
      </sharedItems>
    </cacheField>
    <cacheField name="강사코드" numFmtId="0">
      <sharedItems count="22">
        <s v="LY214"/>
        <s v="BY242"/>
        <s v="BY231"/>
        <s v="BY274"/>
        <s v="BM124"/>
        <s v="NY221"/>
        <s v="NY245"/>
        <s v="YY210"/>
        <s v="YY251"/>
        <s v="MM185"/>
        <s v="BY254"/>
        <s v="SM127"/>
        <s v="MM154"/>
        <s v="NM121"/>
        <s v="NY231"/>
        <s v="DM112"/>
        <s v="YY228"/>
        <s v="MM105"/>
        <s v="MM120"/>
        <s v="BY220"/>
        <s v="SM121"/>
        <s v="HM154"/>
      </sharedItems>
    </cacheField>
    <cacheField name="수업과목" numFmtId="0">
      <sharedItems count="7">
        <s v="바이올린"/>
        <s v="발레"/>
        <s v="네일아트"/>
        <s v="요가"/>
        <s v="음악줄넘기"/>
        <s v="스포츠댄스"/>
        <s v="하모니카"/>
      </sharedItems>
    </cacheField>
    <cacheField name="성별" numFmtId="0">
      <sharedItems count="2">
        <s v="여"/>
        <s v="남"/>
      </sharedItems>
    </cacheField>
    <cacheField name="수강인원" numFmtId="0">
      <sharedItems containsSemiMixedTypes="0" containsString="0" containsNumber="1" containsInteger="1" minValue="12" maxValue="175" count="18">
        <n v="15"/>
        <n v="18"/>
        <n v="45"/>
        <n v="60"/>
        <n v="42"/>
        <n v="72"/>
        <n v="26"/>
        <n v="75"/>
        <n v="50"/>
        <n v="93"/>
        <n v="175"/>
        <n v="12"/>
        <n v="63"/>
        <n v="46"/>
        <n v="20"/>
        <n v="69"/>
        <n v="21"/>
        <n v="57"/>
      </sharedItems>
    </cacheField>
    <cacheField name="근무시간" numFmtId="0">
      <sharedItems containsSemiMixedTypes="0" containsString="0" containsNumber="1" containsInteger="1" minValue="1" maxValue="6" count="5">
        <n v="3"/>
        <n v="5"/>
        <n v="2"/>
        <n v="6"/>
        <n v="1"/>
      </sharedItems>
    </cacheField>
    <cacheField name="근무일수" numFmtId="0">
      <sharedItems containsSemiMixedTypes="0" containsString="0" containsNumber="1" containsInteger="1" minValue="10" maxValue="30" count="7">
        <n v="12"/>
        <n v="20"/>
        <n v="30"/>
        <n v="16"/>
        <n v="18"/>
        <n v="24"/>
        <n v="10"/>
      </sharedItems>
    </cacheField>
    <cacheField name="월급여액" numFmtId="0">
      <sharedItems containsSemiMixedTypes="0" containsString="0" containsNumber="1" containsInteger="1" minValue="800000" maxValue="6000000" count="13">
        <n v="1440000"/>
        <n v="2400000"/>
        <n v="6000000"/>
        <n v="4000000"/>
        <n v="1600000"/>
        <n v="4800000"/>
        <n v="1280000"/>
        <n v="2880000"/>
        <n v="3600000"/>
        <n v="2160000"/>
        <n v="1920000"/>
        <n v="800000"/>
        <n v="960000"/>
      </sharedItems>
    </cacheField>
    <cacheField name="수당" numFmtId="0">
      <sharedItems containsSemiMixedTypes="0" containsString="0" containsNumber="1" containsInteger="1" minValue="40000" maxValue="480000" count="15">
        <n v="43200"/>
        <n v="120000"/>
        <n v="420000"/>
        <n v="280000"/>
        <n v="168000"/>
        <n v="48000"/>
        <n v="480000"/>
        <n v="64000"/>
        <n v="72000"/>
        <n v="288000"/>
        <n v="360000"/>
        <n v="151200"/>
        <n v="96000"/>
        <n v="40000"/>
        <n v="252000"/>
      </sharedItems>
    </cacheField>
    <cacheField name="세금" numFmtId="0">
      <sharedItems containsSemiMixedTypes="0" containsString="0" containsNumber="1" containsInteger="1" minValue="126000" maxValue="963000" count="16">
        <n v="222480"/>
        <n v="378000"/>
        <n v="963000"/>
        <n v="642000"/>
        <n v="385200"/>
        <n v="247200"/>
        <n v="792000"/>
        <n v="201600"/>
        <n v="226800"/>
        <n v="475200"/>
        <n v="594000"/>
        <n v="346680"/>
        <n v="302400"/>
        <n v="126000"/>
        <n v="577800"/>
        <n v="151200"/>
      </sharedItems>
    </cacheField>
    <cacheField name="실지급액" numFmtId="0">
      <sharedItems containsSemiMixedTypes="0" containsString="0" containsNumber="1" containsInteger="1" minValue="714000" maxValue="5457000" count="16">
        <n v="1260720"/>
        <n v="2142000"/>
        <n v="5457000"/>
        <n v="3638000"/>
        <n v="2182800"/>
        <n v="1400800"/>
        <n v="4488000"/>
        <n v="1142400"/>
        <n v="1285200"/>
        <n v="2692800"/>
        <n v="3366000"/>
        <n v="1964520"/>
        <n v="1713600"/>
        <n v="714000"/>
        <n v="3274200"/>
        <n v="8568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">
  <r>
    <x v="0"/>
    <x v="0"/>
    <x v="0"/>
    <x v="0"/>
    <x v="0"/>
    <x v="0"/>
    <x v="0"/>
    <x v="0"/>
    <x v="0"/>
    <x v="0"/>
    <x v="0"/>
  </r>
  <r>
    <x v="1"/>
    <x v="1"/>
    <x v="1"/>
    <x v="0"/>
    <x v="1"/>
    <x v="0"/>
    <x v="1"/>
    <x v="1"/>
    <x v="1"/>
    <x v="1"/>
    <x v="1"/>
  </r>
  <r>
    <x v="2"/>
    <x v="2"/>
    <x v="1"/>
    <x v="0"/>
    <x v="2"/>
    <x v="1"/>
    <x v="2"/>
    <x v="2"/>
    <x v="2"/>
    <x v="2"/>
    <x v="2"/>
  </r>
  <r>
    <x v="3"/>
    <x v="3"/>
    <x v="0"/>
    <x v="0"/>
    <x v="3"/>
    <x v="1"/>
    <x v="1"/>
    <x v="3"/>
    <x v="3"/>
    <x v="3"/>
    <x v="3"/>
  </r>
  <r>
    <x v="4"/>
    <x v="4"/>
    <x v="0"/>
    <x v="1"/>
    <x v="4"/>
    <x v="0"/>
    <x v="1"/>
    <x v="1"/>
    <x v="4"/>
    <x v="4"/>
    <x v="4"/>
  </r>
  <r>
    <x v="5"/>
    <x v="5"/>
    <x v="2"/>
    <x v="0"/>
    <x v="1"/>
    <x v="2"/>
    <x v="1"/>
    <x v="4"/>
    <x v="5"/>
    <x v="5"/>
    <x v="5"/>
  </r>
  <r>
    <x v="6"/>
    <x v="6"/>
    <x v="2"/>
    <x v="0"/>
    <x v="5"/>
    <x v="3"/>
    <x v="1"/>
    <x v="5"/>
    <x v="6"/>
    <x v="6"/>
    <x v="6"/>
  </r>
  <r>
    <x v="7"/>
    <x v="7"/>
    <x v="3"/>
    <x v="0"/>
    <x v="6"/>
    <x v="2"/>
    <x v="3"/>
    <x v="6"/>
    <x v="7"/>
    <x v="7"/>
    <x v="7"/>
  </r>
  <r>
    <x v="8"/>
    <x v="8"/>
    <x v="3"/>
    <x v="0"/>
    <x v="7"/>
    <x v="1"/>
    <x v="1"/>
    <x v="3"/>
    <x v="3"/>
    <x v="3"/>
    <x v="3"/>
  </r>
  <r>
    <x v="9"/>
    <x v="9"/>
    <x v="4"/>
    <x v="1"/>
    <x v="8"/>
    <x v="2"/>
    <x v="4"/>
    <x v="0"/>
    <x v="8"/>
    <x v="8"/>
    <x v="8"/>
  </r>
  <r>
    <x v="10"/>
    <x v="10"/>
    <x v="1"/>
    <x v="0"/>
    <x v="4"/>
    <x v="2"/>
    <x v="4"/>
    <x v="0"/>
    <x v="8"/>
    <x v="8"/>
    <x v="8"/>
  </r>
  <r>
    <x v="11"/>
    <x v="11"/>
    <x v="5"/>
    <x v="1"/>
    <x v="9"/>
    <x v="0"/>
    <x v="5"/>
    <x v="7"/>
    <x v="9"/>
    <x v="9"/>
    <x v="9"/>
  </r>
  <r>
    <x v="12"/>
    <x v="12"/>
    <x v="4"/>
    <x v="1"/>
    <x v="10"/>
    <x v="1"/>
    <x v="4"/>
    <x v="8"/>
    <x v="10"/>
    <x v="10"/>
    <x v="10"/>
  </r>
  <r>
    <x v="13"/>
    <x v="13"/>
    <x v="2"/>
    <x v="1"/>
    <x v="11"/>
    <x v="2"/>
    <x v="4"/>
    <x v="0"/>
    <x v="0"/>
    <x v="0"/>
    <x v="0"/>
  </r>
  <r>
    <x v="14"/>
    <x v="14"/>
    <x v="2"/>
    <x v="0"/>
    <x v="1"/>
    <x v="2"/>
    <x v="1"/>
    <x v="4"/>
    <x v="5"/>
    <x v="5"/>
    <x v="5"/>
  </r>
  <r>
    <x v="15"/>
    <x v="15"/>
    <x v="5"/>
    <x v="1"/>
    <x v="12"/>
    <x v="0"/>
    <x v="4"/>
    <x v="9"/>
    <x v="11"/>
    <x v="11"/>
    <x v="11"/>
  </r>
  <r>
    <x v="16"/>
    <x v="15"/>
    <x v="5"/>
    <x v="1"/>
    <x v="13"/>
    <x v="2"/>
    <x v="5"/>
    <x v="10"/>
    <x v="12"/>
    <x v="12"/>
    <x v="12"/>
  </r>
  <r>
    <x v="17"/>
    <x v="16"/>
    <x v="3"/>
    <x v="0"/>
    <x v="4"/>
    <x v="2"/>
    <x v="6"/>
    <x v="11"/>
    <x v="13"/>
    <x v="13"/>
    <x v="13"/>
  </r>
  <r>
    <x v="18"/>
    <x v="7"/>
    <x v="3"/>
    <x v="0"/>
    <x v="7"/>
    <x v="1"/>
    <x v="4"/>
    <x v="8"/>
    <x v="14"/>
    <x v="14"/>
    <x v="14"/>
  </r>
  <r>
    <x v="19"/>
    <x v="17"/>
    <x v="4"/>
    <x v="1"/>
    <x v="14"/>
    <x v="4"/>
    <x v="5"/>
    <x v="12"/>
    <x v="5"/>
    <x v="15"/>
    <x v="15"/>
  </r>
  <r>
    <x v="20"/>
    <x v="18"/>
    <x v="4"/>
    <x v="1"/>
    <x v="15"/>
    <x v="0"/>
    <x v="1"/>
    <x v="1"/>
    <x v="4"/>
    <x v="4"/>
    <x v="4"/>
  </r>
  <r>
    <x v="21"/>
    <x v="19"/>
    <x v="1"/>
    <x v="0"/>
    <x v="16"/>
    <x v="0"/>
    <x v="1"/>
    <x v="1"/>
    <x v="1"/>
    <x v="1"/>
    <x v="1"/>
  </r>
  <r>
    <x v="22"/>
    <x v="20"/>
    <x v="5"/>
    <x v="1"/>
    <x v="17"/>
    <x v="0"/>
    <x v="4"/>
    <x v="9"/>
    <x v="11"/>
    <x v="11"/>
    <x v="11"/>
  </r>
  <r>
    <x v="23"/>
    <x v="21"/>
    <x v="6"/>
    <x v="1"/>
    <x v="4"/>
    <x v="2"/>
    <x v="5"/>
    <x v="10"/>
    <x v="12"/>
    <x v="1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23C3ED-91F8-49E1-A457-595C6EBAC938}" name="피벗 테이블1" cacheId="0" applyNumberFormats="0" applyBorderFormats="0" applyFontFormats="0" applyPatternFormats="0" applyAlignmentFormats="0" applyWidthHeightFormats="1" dataCaption="값" errorCaption="없음" showError="1" updatedVersion="8" minRefreshableVersion="3" useAutoFormatting="1" itemPrintTitles="1" createdVersion="8" indent="0" compact="0" compactData="0" multipleFieldFilters="0" fieldListSortAscending="1">
  <location ref="A2:D14" firstHeaderRow="0" firstDataRow="1" firstDataCol="2"/>
  <pivotFields count="11">
    <pivotField dataField="1" compact="0" outline="0" showAll="0"/>
    <pivotField compact="0" outline="0" showAll="0"/>
    <pivotField axis="axisRow" compact="0" outline="0" showAll="0" sortType="descending">
      <items count="8">
        <item x="6"/>
        <item x="4"/>
        <item x="3"/>
        <item x="5"/>
        <item x="1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howAll="0" avgSubtotal="1">
      <items count="3">
        <item x="1"/>
        <item x="0"/>
        <item t="avg"/>
      </items>
    </pivotField>
    <pivotField compact="0" outline="0" showAll="0">
      <items count="19">
        <item x="11"/>
        <item x="0"/>
        <item x="1"/>
        <item x="14"/>
        <item x="16"/>
        <item x="6"/>
        <item x="4"/>
        <item x="2"/>
        <item x="13"/>
        <item x="8"/>
        <item x="17"/>
        <item x="3"/>
        <item x="12"/>
        <item x="15"/>
        <item x="5"/>
        <item x="7"/>
        <item x="9"/>
        <item x="10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</pivotFields>
  <rowFields count="2">
    <field x="3"/>
    <field x="2"/>
  </rowFields>
  <rowItems count="12">
    <i>
      <x/>
      <x v="3"/>
    </i>
    <i r="1">
      <x v="1"/>
    </i>
    <i r="1">
      <x v="5"/>
    </i>
    <i r="1">
      <x/>
    </i>
    <i r="1">
      <x v="6"/>
    </i>
    <i t="avg">
      <x/>
    </i>
    <i>
      <x v="1"/>
      <x v="4"/>
    </i>
    <i r="1">
      <x v="2"/>
    </i>
    <i r="1">
      <x v="6"/>
    </i>
    <i r="1">
      <x v="5"/>
    </i>
    <i t="avg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인원수" fld="0" subtotal="count" baseField="2" baseItem="0"/>
    <dataField name="합계 : 월급여액" fld="7" showDataAs="percentOfTotal" baseField="2" baseItem="0" numFmtId="1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38"/>
  <sheetViews>
    <sheetView topLeftCell="A2" zoomScale="85" zoomScaleNormal="85" workbookViewId="0">
      <selection activeCell="C38" sqref="C38"/>
    </sheetView>
  </sheetViews>
  <sheetFormatPr defaultRowHeight="16.5" x14ac:dyDescent="0.3"/>
  <cols>
    <col min="1" max="1" width="8.875" bestFit="1" customWidth="1"/>
    <col min="2" max="2" width="11" bestFit="1" customWidth="1"/>
    <col min="3" max="3" width="11.75" bestFit="1" customWidth="1"/>
    <col min="4" max="4" width="9.375" bestFit="1" customWidth="1"/>
    <col min="5" max="5" width="10.875" bestFit="1" customWidth="1"/>
    <col min="8" max="8" width="11.625" bestFit="1" customWidth="1"/>
    <col min="9" max="10" width="10.125" bestFit="1" customWidth="1"/>
    <col min="11" max="11" width="11.625" bestFit="1" customWidth="1"/>
  </cols>
  <sheetData>
    <row r="2" spans="1:1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3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3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3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3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3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3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3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3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3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3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3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3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3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3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3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3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3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3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3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3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3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3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3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3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  <row r="28" spans="1:11" x14ac:dyDescent="0.3">
      <c r="A28" t="s">
        <v>77</v>
      </c>
    </row>
    <row r="29" spans="1:11" x14ac:dyDescent="0.3">
      <c r="A29" t="b">
        <f>OR(LARGE($K$3:$K$26,3)&lt;=$K3,SMALL($K$3:$K$26,3)&gt;=$K3)</f>
        <v>0</v>
      </c>
    </row>
    <row r="31" spans="1:11" x14ac:dyDescent="0.3">
      <c r="A31" s="1" t="s">
        <v>0</v>
      </c>
      <c r="B31" s="1" t="s">
        <v>2</v>
      </c>
      <c r="C31" s="1" t="s">
        <v>3</v>
      </c>
      <c r="D31" s="1" t="s">
        <v>8</v>
      </c>
      <c r="E31" s="1" t="s">
        <v>10</v>
      </c>
    </row>
    <row r="32" spans="1:11" x14ac:dyDescent="0.3">
      <c r="A32" s="2" t="s">
        <v>19</v>
      </c>
      <c r="B32" s="2" t="s">
        <v>21</v>
      </c>
      <c r="C32" s="2" t="s">
        <v>14</v>
      </c>
      <c r="D32" s="3">
        <v>280000</v>
      </c>
      <c r="E32" s="3">
        <v>3638000</v>
      </c>
    </row>
    <row r="33" spans="1:5" x14ac:dyDescent="0.3">
      <c r="A33" s="2" t="s">
        <v>29</v>
      </c>
      <c r="B33" s="2" t="s">
        <v>26</v>
      </c>
      <c r="C33" s="2" t="s">
        <v>14</v>
      </c>
      <c r="D33" s="3">
        <v>480000</v>
      </c>
      <c r="E33" s="3">
        <v>4488000</v>
      </c>
    </row>
    <row r="34" spans="1:5" x14ac:dyDescent="0.3">
      <c r="A34" s="2" t="s">
        <v>31</v>
      </c>
      <c r="B34" s="2" t="s">
        <v>17</v>
      </c>
      <c r="C34" s="2" t="s">
        <v>18</v>
      </c>
      <c r="D34" s="3">
        <v>48000</v>
      </c>
      <c r="E34" s="3">
        <v>856800</v>
      </c>
    </row>
    <row r="35" spans="1:5" x14ac:dyDescent="0.3">
      <c r="A35" s="2" t="s">
        <v>38</v>
      </c>
      <c r="B35" s="2" t="s">
        <v>35</v>
      </c>
      <c r="C35" s="2" t="s">
        <v>14</v>
      </c>
      <c r="D35" s="3">
        <v>280000</v>
      </c>
      <c r="E35" s="3">
        <v>3638000</v>
      </c>
    </row>
    <row r="36" spans="1:5" x14ac:dyDescent="0.3">
      <c r="A36" s="2" t="s">
        <v>47</v>
      </c>
      <c r="B36" s="2" t="s">
        <v>35</v>
      </c>
      <c r="C36" s="2" t="s">
        <v>14</v>
      </c>
      <c r="D36" s="3">
        <v>40000</v>
      </c>
      <c r="E36" s="3">
        <v>714000</v>
      </c>
    </row>
    <row r="37" spans="1:5" x14ac:dyDescent="0.3">
      <c r="A37" s="2" t="s">
        <v>54</v>
      </c>
      <c r="B37" s="2" t="s">
        <v>53</v>
      </c>
      <c r="C37" s="2" t="s">
        <v>14</v>
      </c>
      <c r="D37" s="3">
        <v>420000</v>
      </c>
      <c r="E37" s="3">
        <v>5457000</v>
      </c>
    </row>
    <row r="38" spans="1:5" x14ac:dyDescent="0.3">
      <c r="A38" s="2" t="s">
        <v>60</v>
      </c>
      <c r="B38" s="2" t="s">
        <v>35</v>
      </c>
      <c r="C38" s="2" t="s">
        <v>14</v>
      </c>
      <c r="D38" s="3">
        <v>64000</v>
      </c>
      <c r="E38" s="3">
        <v>1142400</v>
      </c>
    </row>
  </sheetData>
  <phoneticPr fontId="1" type="noConversion"/>
  <conditionalFormatting sqref="A3:K26">
    <cfRule type="expression" dxfId="0" priority="1">
      <formula>AND($D3="여",$C3&lt;&gt;"발레",$C3&lt;&gt;"네일아트")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D7" sqref="D7"/>
    </sheetView>
  </sheetViews>
  <sheetFormatPr defaultRowHeight="16.5" x14ac:dyDescent="0.3"/>
  <cols>
    <col min="3" max="3" width="11" bestFit="1" customWidth="1"/>
    <col min="7" max="7" width="11" bestFit="1" customWidth="1"/>
    <col min="8" max="9" width="13.75" bestFit="1" customWidth="1"/>
    <col min="10" max="10" width="10.875" bestFit="1" customWidth="1"/>
  </cols>
  <sheetData>
    <row r="2" spans="1:10" x14ac:dyDescent="0.3">
      <c r="A2" t="s">
        <v>66</v>
      </c>
    </row>
    <row r="3" spans="1:10" x14ac:dyDescent="0.3">
      <c r="A3" s="1" t="s">
        <v>0</v>
      </c>
      <c r="B3" s="1" t="s">
        <v>1</v>
      </c>
      <c r="C3" s="1" t="s">
        <v>2</v>
      </c>
      <c r="D3" s="4" t="s">
        <v>76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3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3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3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3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3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3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3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3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3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3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3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3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3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3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3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3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3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3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3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3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3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3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3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3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3">
      <c r="A29" t="s">
        <v>68</v>
      </c>
      <c r="G29" t="s">
        <v>69</v>
      </c>
    </row>
    <row r="30" spans="1:10" x14ac:dyDescent="0.3">
      <c r="B30" s="15" t="s">
        <v>70</v>
      </c>
      <c r="C30" s="16"/>
      <c r="D30" s="16"/>
      <c r="E30" s="17"/>
      <c r="G30" s="1" t="s">
        <v>2</v>
      </c>
      <c r="H30" s="4" t="s">
        <v>71</v>
      </c>
      <c r="I30" s="4" t="s">
        <v>72</v>
      </c>
    </row>
    <row r="31" spans="1:10" x14ac:dyDescent="0.3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3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3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3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3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3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3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2:D14"/>
  <sheetViews>
    <sheetView workbookViewId="0">
      <selection activeCell="D5" sqref="D5"/>
    </sheetView>
  </sheetViews>
  <sheetFormatPr defaultRowHeight="16.5" x14ac:dyDescent="0.3"/>
  <cols>
    <col min="1" max="2" width="11.25" bestFit="1" customWidth="1"/>
    <col min="3" max="3" width="7.375" bestFit="1" customWidth="1"/>
    <col min="4" max="4" width="15.25" bestFit="1" customWidth="1"/>
  </cols>
  <sheetData>
    <row r="2" spans="1:4" x14ac:dyDescent="0.3">
      <c r="A2" s="12" t="s">
        <v>3</v>
      </c>
      <c r="B2" s="12" t="s">
        <v>2</v>
      </c>
      <c r="C2" t="s">
        <v>80</v>
      </c>
      <c r="D2" t="s">
        <v>79</v>
      </c>
    </row>
    <row r="3" spans="1:4" x14ac:dyDescent="0.3">
      <c r="A3" t="s">
        <v>18</v>
      </c>
      <c r="B3" t="s">
        <v>13</v>
      </c>
      <c r="C3">
        <v>4</v>
      </c>
      <c r="D3" s="13">
        <v>0.15552523874488403</v>
      </c>
    </row>
    <row r="4" spans="1:4" x14ac:dyDescent="0.3">
      <c r="B4" t="s">
        <v>17</v>
      </c>
      <c r="C4">
        <v>4</v>
      </c>
      <c r="D4" s="13">
        <v>0.1432469304229195</v>
      </c>
    </row>
    <row r="5" spans="1:4" x14ac:dyDescent="0.3">
      <c r="B5" t="s">
        <v>21</v>
      </c>
      <c r="C5">
        <v>1</v>
      </c>
      <c r="D5" s="13">
        <v>4.0927694406548434E-2</v>
      </c>
    </row>
    <row r="6" spans="1:4" x14ac:dyDescent="0.3">
      <c r="B6" t="s">
        <v>63</v>
      </c>
      <c r="C6">
        <v>1</v>
      </c>
      <c r="D6" s="13">
        <v>3.2742155525238743E-2</v>
      </c>
    </row>
    <row r="7" spans="1:4" x14ac:dyDescent="0.3">
      <c r="B7" t="s">
        <v>26</v>
      </c>
      <c r="C7">
        <v>1</v>
      </c>
      <c r="D7" s="13">
        <v>2.4556616643929059E-2</v>
      </c>
    </row>
    <row r="8" spans="1:4" x14ac:dyDescent="0.3">
      <c r="A8" t="s">
        <v>81</v>
      </c>
      <c r="C8" t="s">
        <v>83</v>
      </c>
      <c r="D8" s="13">
        <v>3.6090785067592702E-2</v>
      </c>
    </row>
    <row r="9" spans="1:4" x14ac:dyDescent="0.3">
      <c r="A9" t="s">
        <v>14</v>
      </c>
      <c r="B9" t="s">
        <v>53</v>
      </c>
      <c r="C9">
        <v>4</v>
      </c>
      <c r="D9" s="13">
        <v>0.208731241473397</v>
      </c>
    </row>
    <row r="10" spans="1:4" x14ac:dyDescent="0.3">
      <c r="B10" t="s">
        <v>35</v>
      </c>
      <c r="C10">
        <v>4</v>
      </c>
      <c r="D10" s="13">
        <v>0.165075034106412</v>
      </c>
    </row>
    <row r="11" spans="1:4" x14ac:dyDescent="0.3">
      <c r="B11" t="s">
        <v>26</v>
      </c>
      <c r="C11">
        <v>3</v>
      </c>
      <c r="D11" s="13">
        <v>0.13642564802182811</v>
      </c>
    </row>
    <row r="12" spans="1:4" x14ac:dyDescent="0.3">
      <c r="B12" t="s">
        <v>21</v>
      </c>
      <c r="C12">
        <v>2</v>
      </c>
      <c r="D12" s="13">
        <v>9.2769440654843105E-2</v>
      </c>
    </row>
    <row r="13" spans="1:4" x14ac:dyDescent="0.3">
      <c r="A13" t="s">
        <v>82</v>
      </c>
      <c r="C13" t="s">
        <v>83</v>
      </c>
      <c r="D13" s="13">
        <v>4.6384720327421552E-2</v>
      </c>
    </row>
    <row r="14" spans="1:4" x14ac:dyDescent="0.3">
      <c r="A14" t="s">
        <v>78</v>
      </c>
      <c r="C14">
        <v>24</v>
      </c>
      <c r="D14" s="13">
        <v>1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topLeftCell="A5" workbookViewId="0">
      <selection activeCell="F35" sqref="F34:F35"/>
    </sheetView>
  </sheetViews>
  <sheetFormatPr defaultRowHeight="16.5" x14ac:dyDescent="0.3"/>
  <cols>
    <col min="2" max="2" width="11" bestFit="1" customWidth="1"/>
    <col min="5" max="5" width="10.875" bestFit="1" customWidth="1"/>
    <col min="7" max="7" width="11" customWidth="1"/>
  </cols>
  <sheetData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sortState xmlns:xlrd2="http://schemas.microsoft.com/office/spreadsheetml/2017/richdata2" columnSort="1" ref="D2:G26">
    <sortCondition ref="D2:G2" customList="수강인원,근무시간,근무일수,월급여액"/>
  </sortState>
  <phoneticPr fontId="1" type="noConversion"/>
  <dataValidations count="1">
    <dataValidation type="list" errorStyle="information" allowBlank="1" showInputMessage="1" showErrorMessage="1" errorTitle="입력오류" error="1과 2 중에서 선택해야 합니다." promptTitle="입력" prompt="1은 남자 _x000a_2는 여자" sqref="C3:C26" xr:uid="{6AF311C6-9E61-4AC3-834E-883D147D515A}">
      <formula1>"1,2"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tabSelected="1" topLeftCell="A7" zoomScaleNormal="100" workbookViewId="0">
      <selection activeCell="J18" sqref="J18"/>
    </sheetView>
  </sheetViews>
  <sheetFormatPr defaultRowHeight="16.5" x14ac:dyDescent="0.3"/>
  <cols>
    <col min="2" max="2" width="21.125" bestFit="1" customWidth="1"/>
    <col min="4" max="4" width="12.375" bestFit="1" customWidth="1"/>
  </cols>
  <sheetData>
    <row r="2" spans="2:4" x14ac:dyDescent="0.3">
      <c r="B2" t="s">
        <v>73</v>
      </c>
    </row>
    <row r="3" spans="2:4" x14ac:dyDescent="0.3">
      <c r="B3" s="1" t="s">
        <v>2</v>
      </c>
      <c r="C3" s="1" t="s">
        <v>4</v>
      </c>
      <c r="D3" s="1" t="s">
        <v>7</v>
      </c>
    </row>
    <row r="4" spans="2:4" x14ac:dyDescent="0.3">
      <c r="B4" s="1" t="s">
        <v>26</v>
      </c>
      <c r="C4" s="2">
        <v>18</v>
      </c>
      <c r="D4" s="9">
        <v>1600000</v>
      </c>
    </row>
    <row r="5" spans="2:4" x14ac:dyDescent="0.3">
      <c r="B5" s="1" t="s">
        <v>21</v>
      </c>
      <c r="C5" s="2">
        <v>42</v>
      </c>
      <c r="D5" s="9">
        <v>2400000</v>
      </c>
    </row>
    <row r="6" spans="2:4" x14ac:dyDescent="0.3">
      <c r="B6" s="1" t="s">
        <v>53</v>
      </c>
      <c r="C6" s="2">
        <v>21</v>
      </c>
      <c r="D6" s="9">
        <v>2400000</v>
      </c>
    </row>
    <row r="7" spans="2:4" x14ac:dyDescent="0.3">
      <c r="B7" s="1" t="s">
        <v>13</v>
      </c>
      <c r="C7" s="2">
        <v>63</v>
      </c>
      <c r="D7" s="9">
        <v>2860000</v>
      </c>
    </row>
    <row r="8" spans="2:4" x14ac:dyDescent="0.3">
      <c r="B8" s="1" t="s">
        <v>35</v>
      </c>
      <c r="C8" s="2">
        <v>26</v>
      </c>
      <c r="D8" s="9">
        <v>1280000</v>
      </c>
    </row>
    <row r="9" spans="2:4" x14ac:dyDescent="0.3">
      <c r="B9" s="1" t="s">
        <v>17</v>
      </c>
      <c r="C9" s="2">
        <v>69</v>
      </c>
      <c r="D9" s="9">
        <v>3000000</v>
      </c>
    </row>
    <row r="10" spans="2:4" x14ac:dyDescent="0.3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16" sqref="J16"/>
    </sheetView>
  </sheetViews>
  <sheetFormatPr defaultRowHeight="16.5" x14ac:dyDescent="0.3"/>
  <cols>
    <col min="1" max="1" width="7.125" bestFit="1" customWidth="1"/>
    <col min="2" max="2" width="11" bestFit="1" customWidth="1"/>
    <col min="3" max="3" width="5.25" bestFit="1" customWidth="1"/>
    <col min="7" max="7" width="10.875" bestFit="1" customWidth="1"/>
    <col min="8" max="8" width="1.75" customWidth="1"/>
    <col min="9" max="9" width="10.75" customWidth="1"/>
  </cols>
  <sheetData>
    <row r="1" spans="1:7" x14ac:dyDescent="0.3">
      <c r="A1" t="s">
        <v>66</v>
      </c>
    </row>
    <row r="2" spans="1:7" x14ac:dyDescent="0.3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1" t="s">
        <v>51</v>
      </c>
      <c r="B3" s="2" t="s">
        <v>53</v>
      </c>
      <c r="C3" s="14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3">
      <c r="A4" s="1" t="s">
        <v>54</v>
      </c>
      <c r="B4" s="2" t="s">
        <v>53</v>
      </c>
      <c r="C4" s="14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3">
      <c r="A5" s="1" t="s">
        <v>56</v>
      </c>
      <c r="B5" s="2" t="s">
        <v>53</v>
      </c>
      <c r="C5" s="14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3">
      <c r="A6" s="1" t="s">
        <v>58</v>
      </c>
      <c r="B6" s="2" t="s">
        <v>13</v>
      </c>
      <c r="C6" s="14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3">
      <c r="A7" s="1" t="s">
        <v>11</v>
      </c>
      <c r="B7" s="2" t="s">
        <v>13</v>
      </c>
      <c r="C7" s="14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3">
      <c r="A8" s="1" t="s">
        <v>15</v>
      </c>
      <c r="B8" s="2" t="s">
        <v>17</v>
      </c>
      <c r="C8" s="14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3">
      <c r="A9" s="1" t="s">
        <v>19</v>
      </c>
      <c r="B9" s="2" t="s">
        <v>21</v>
      </c>
      <c r="C9" s="14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3">
      <c r="A10" s="1" t="s">
        <v>22</v>
      </c>
      <c r="B10" s="2" t="s">
        <v>21</v>
      </c>
      <c r="C10" s="14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3">
      <c r="A11" s="1" t="s">
        <v>24</v>
      </c>
      <c r="B11" s="2" t="s">
        <v>26</v>
      </c>
      <c r="C11" s="14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3">
      <c r="A12" s="1" t="s">
        <v>31</v>
      </c>
      <c r="B12" s="2" t="s">
        <v>17</v>
      </c>
      <c r="C12" s="14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3">
      <c r="A13" s="1" t="s">
        <v>33</v>
      </c>
      <c r="B13" s="2" t="s">
        <v>35</v>
      </c>
      <c r="C13" s="14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3">
      <c r="A14" s="1" t="s">
        <v>36</v>
      </c>
      <c r="B14" s="2" t="s">
        <v>17</v>
      </c>
      <c r="C14" s="14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3">
      <c r="A15" s="1" t="s">
        <v>38</v>
      </c>
      <c r="B15" s="2" t="s">
        <v>35</v>
      </c>
      <c r="C15" s="14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3">
      <c r="A16" s="1" t="s">
        <v>40</v>
      </c>
      <c r="B16" s="2" t="s">
        <v>26</v>
      </c>
      <c r="C16" s="14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3">
      <c r="A17" s="1" t="s">
        <v>42</v>
      </c>
      <c r="B17" s="2" t="s">
        <v>26</v>
      </c>
      <c r="C17" s="14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3">
      <c r="A18" s="1" t="s">
        <v>44</v>
      </c>
      <c r="B18" s="2" t="s">
        <v>13</v>
      </c>
      <c r="C18" s="14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3">
      <c r="A19" s="1" t="s">
        <v>27</v>
      </c>
      <c r="B19" s="2" t="s">
        <v>17</v>
      </c>
      <c r="C19" s="14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3">
      <c r="A20" s="1" t="s">
        <v>29</v>
      </c>
      <c r="B20" s="2" t="s">
        <v>26</v>
      </c>
      <c r="C20" s="14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3">
      <c r="A21" s="1" t="s">
        <v>46</v>
      </c>
      <c r="B21" s="2" t="s">
        <v>13</v>
      </c>
      <c r="C21" s="14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3">
      <c r="A22" s="1" t="s">
        <v>47</v>
      </c>
      <c r="B22" s="2" t="s">
        <v>35</v>
      </c>
      <c r="C22" s="14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3">
      <c r="A23" s="1" t="s">
        <v>49</v>
      </c>
      <c r="B23" s="2" t="s">
        <v>21</v>
      </c>
      <c r="C23" s="14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3">
      <c r="A24" s="1" t="s">
        <v>60</v>
      </c>
      <c r="B24" s="2" t="s">
        <v>35</v>
      </c>
      <c r="C24" s="14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3">
      <c r="A25" s="1" t="s">
        <v>61</v>
      </c>
      <c r="B25" s="2" t="s">
        <v>63</v>
      </c>
      <c r="C25" s="14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3">
      <c r="A26" s="1" t="s">
        <v>64</v>
      </c>
      <c r="B26" s="2" t="s">
        <v>53</v>
      </c>
      <c r="C26" s="14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conditionalFormatting sqref="G3:G26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{76CAD945-ED72-4BE1-96F8-B1BA88ADBBFC}</x14:id>
        </ext>
      </extLst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">
              <controlPr defaultSize="0" print="0" autoFill="0" autoPict="0" macro="[0]!성별표시">
                <anchor moveWithCells="1" sizeWithCells="1">
                  <from>
                    <xdr:col>8</xdr:col>
                    <xdr:colOff>0</xdr:colOff>
                    <xdr:row>1</xdr:row>
                    <xdr:rowOff>0</xdr:rowOff>
                  </from>
                  <to>
                    <xdr:col>9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Button 2">
              <controlPr defaultSize="0" print="0" autoFill="0" autoPict="0" macro="[0]!조건부서식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CAD945-ED72-4BE1-96F8-B1BA88ADBBF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G3:G26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6.5" x14ac:dyDescent="0.3"/>
  <cols>
    <col min="3" max="3" width="11" bestFit="1" customWidth="1"/>
    <col min="8" max="8" width="10.875" bestFit="1" customWidth="1"/>
  </cols>
  <sheetData>
    <row r="1" spans="1:8" x14ac:dyDescent="0.3">
      <c r="A1" t="s">
        <v>66</v>
      </c>
    </row>
    <row r="2" spans="1:8" x14ac:dyDescent="0.3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3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3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3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3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3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3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3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3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3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3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3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3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3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3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3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3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3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3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3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3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3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3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3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승준 양</cp:lastModifiedBy>
  <cp:lastPrinted>2026-06-17T08:19:19Z</cp:lastPrinted>
  <dcterms:created xsi:type="dcterms:W3CDTF">2023-08-09T00:13:15Z</dcterms:created>
  <dcterms:modified xsi:type="dcterms:W3CDTF">2026-06-17T09:07:21Z</dcterms:modified>
</cp:coreProperties>
</file>