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2708E7BB-79C2-4A42-9769-A8C10A0288B0}" xr6:coauthVersionLast="47" xr6:coauthVersionMax="47" xr10:uidLastSave="{00000000-0000-0000-0000-000000000000}"/>
  <bookViews>
    <workbookView xWindow="-108" yWindow="-108" windowWidth="23256" windowHeight="1257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2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ea01571f-e471-4edf-b7bd-dfdfa2a0362d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L3" i="1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27" i="2" a="1"/>
  <c r="J8" i="2" a="1"/>
  <c r="J22" i="2" a="1"/>
  <c r="J6" i="2" a="1"/>
  <c r="J10" i="2" a="1"/>
  <c r="J12" i="2" a="1"/>
  <c r="J14" i="2" a="1"/>
  <c r="J16" i="2" a="1"/>
  <c r="J18" i="2" a="1"/>
  <c r="J20" i="2" a="1"/>
  <c r="J24" i="2" a="1"/>
  <c r="J26" i="2" a="1"/>
  <c r="J4" i="2" a="1"/>
  <c r="J26" i="2" l="1"/>
  <c r="J24" i="2"/>
  <c r="J20" i="2"/>
  <c r="J18" i="2"/>
  <c r="J16" i="2"/>
  <c r="J14" i="2"/>
  <c r="J12" i="2"/>
  <c r="J10" i="2"/>
  <c r="J6" i="2"/>
  <c r="J22" i="2"/>
  <c r="J8" i="2"/>
  <c r="J27" i="2"/>
  <c r="J25" i="2"/>
  <c r="J23" i="2"/>
  <c r="J21" i="2"/>
  <c r="J19" i="2"/>
  <c r="J17" i="2"/>
  <c r="J15" i="2"/>
  <c r="J13" i="2"/>
  <c r="J11" i="2"/>
  <c r="J9" i="2"/>
  <c r="J7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AA8563-136F-4A20-9562-A65D481600F1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3B83B0D-94C5-40A0-ADA8-C990808D66F2}" sourceFile="C:\OA\문화센터.xlsx" name="문화센터" type="100" refreshedVersion="7" minRefreshableVersion="5">
    <extLst>
      <ext xmlns:x15="http://schemas.microsoft.com/office/spreadsheetml/2010/11/main" uri="{DE250136-89BD-433C-8126-D09CA5730AF9}">
        <x15:connection id="4434d474-9655-43b8-bc27-2fc045615725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<sst xmlns="http://schemas.openxmlformats.org/spreadsheetml/2006/main" count="478" uniqueCount="84">
  <si>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</si>
  <si>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</si>
  <si>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</si>
  <si>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</si>
  <si>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</si>
  <si>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</si>
  <si>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</si>
  <si>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</si>
  <si>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</si>
  <si>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</si>
  <si>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</si>
  <si>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</si>
  <si>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</si>
  <si>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</si>
  <si>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</si>
  <si>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</si>
  <si>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</si>
  <si>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</si>
  <si>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</si>
  <si>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</si>
  <si>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</si>
  <si>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</si>
  <si>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</si>
  <si>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</si>
  <si>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</si>
  <si>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</si>
  <si>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</si>
  <si>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</si>
  <si>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</si>
  <si>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</si>
  <si>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</si>
  <si>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</si>
  <si>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</si>
  <si>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</si>
  <si>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</si>
  <si>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</si>
  <si>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</si>
  <si>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</si>
  <si>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</si>
  <si>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</si>
  <si>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</si>
  <si>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</si>
  <si>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</si>
  <si>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</si>
  <si>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</si>
  <si>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</si>
  <si>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</si>
  <si>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</si>
  <si>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</si>
  <si>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</si>
  <si>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</si>
  <si>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</si>
  <si>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</si>
  <si>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</si>
  <si>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</si>
  <si>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</si>
  <si>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</si>
  <si>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</si>
  <si>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</si>
  <si>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</si>
  <si>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</si>
  <si>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</si>
  <si>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</si>
  <si>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</si>
  <si>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</si>
  <si>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</si>
  <si>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</si>
  <si>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</si>
  <si>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</si>
  <si>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</si>
  <si>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</si>
  <si>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</si>
  <si>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</si>
  <si>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</si>
  <si>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</si>
  <si>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</si>
  <si>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 xml:space="preserve">n </t>
    <phoneticPr fontId="1" type="noConversion"/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</si>
  <si>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</si>
  <si>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</si>
  <si>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</si>
  <si>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</si>
  <si>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</si>
  <si>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</si>
  <si>
    <t>(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</si>
</sst>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7454767"/>
        <c:axId val="107746516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07746516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454767"/>
        <c:crosses val="max"/>
        <c:crossBetween val="between"/>
      </c:valAx>
      <c:catAx>
        <c:axId val="10774547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7746516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성영주" refreshedDate="46007.743871643521" backgroundQuery="1" createdVersion="7" refreshedVersion="7" minRefreshableVersion="3" recordCount="0" supportSubquery="1" supportAdvancedDrill="1" xr:uid="{3CE99A13-CBC5-4630-B31C-6868CB912E74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개수: 강사명]" caption="개수: 강사명" numFmtId="0" hierarchy="14" level="32767"/>
    <cacheField name="[Measures].[합계: 월급여액]" caption="합계: 월급여액" numFmtId="0" hierarchy="13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2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EC702D-FD8D-4953-B9E4-D0226D9231A7}" name="피벗 테이블1" cacheId="12" applyNumberFormats="0" applyBorderFormats="0" applyFontFormats="0" applyPatternFormats="0" applyAlignmentFormats="0" applyWidthHeightFormats="1" dataCaption="값" errorCaption="없음" showError="1" updatedVersion="7" minRefreshableVersion="3" useAutoFormatting="1" subtotalHiddenItems="1" itemPrintTitles="1" createdVersion="7" indent="0" compact="0" compactData="0">
  <location ref="A2:D14" firstHeaderRow="0" firstDataRow="1" firstDataCol="2"/>
  <pivotFields count="4"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axis="axisRow" compact="0" allDrilled="1" outline="0" subtotalTop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2" subtotal="count" baseField="0" baseItem="1"/>
    <dataField name="합계: 월급여액" fld="3" showDataAs="percentOfTotal" baseField="1" baseItem="5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L38"/>
  <sheetViews>
    <sheetView workbookViewId="0">
      <selection activeCell="A2" sqref="A2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  <c r="L3" t="b">
        <f>AND(D3="여",OR(C3&lt;&gt;"발레",C3&lt;&gt;"네일아트"))</f>
        <v>1</v>
      </c>
    </row>
    <row r="4" spans="1:12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2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2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2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2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2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2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 t="s">
        <v>76</v>
      </c>
      <c r="I10" s="3">
        <v>48000</v>
      </c>
      <c r="J10" s="3">
        <v>151200</v>
      </c>
      <c r="K10" s="3">
        <v>856800</v>
      </c>
    </row>
    <row r="11" spans="1:12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2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2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2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2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2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77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AND($D3="여",OR($C3&lt;&gt;"발레",$C3&lt;&gt;"네일아트"))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L37"/>
  <sheetViews>
    <sheetView tabSelected="1" workbookViewId="0">
      <selection activeCell="I5" sqref="I5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2" x14ac:dyDescent="0.4">
      <c r="A2" t="s">
        <v>66</v>
      </c>
    </row>
    <row r="3" spans="1:12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2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 F4, G4)</f>
        <v xml:space="preserve"> </v>
      </c>
      <c r="L4" t="s">
        <v>83</v>
      </c>
    </row>
    <row r="5" spans="1:12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 F5, G5)</f>
        <v xml:space="preserve"> </v>
      </c>
    </row>
    <row r="6" spans="1:12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 F6, G6)</f>
        <v xml:space="preserve"> </v>
      </c>
    </row>
    <row r="7" spans="1:12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 F7, G7)</f>
        <v>200000</v>
      </c>
    </row>
    <row r="8" spans="1:12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 F8, G8)</f>
        <v>200000</v>
      </c>
    </row>
    <row r="9" spans="1:12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 F9, G9)</f>
        <v xml:space="preserve"> </v>
      </c>
    </row>
    <row r="10" spans="1:12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 F10, G10)</f>
        <v xml:space="preserve"> </v>
      </c>
    </row>
    <row r="11" spans="1:12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 F11, G11)</f>
        <v>200000</v>
      </c>
    </row>
    <row r="12" spans="1:12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 F12, G12)</f>
        <v xml:space="preserve"> </v>
      </c>
    </row>
    <row r="13" spans="1:12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 F13, G13)</f>
        <v xml:space="preserve"> </v>
      </c>
    </row>
    <row r="14" spans="1:12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 F14, G14)</f>
        <v xml:space="preserve"> </v>
      </c>
    </row>
    <row r="15" spans="1:12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 F15, G15)</f>
        <v xml:space="preserve"> </v>
      </c>
    </row>
    <row r="16" spans="1:12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 F16, G16)</f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 F17, G17)</f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 F18, G18)</f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 F19, G19)</f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 F20, G20)</f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 F21, G21)</f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 F22, G22)</f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 F23, 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 F24, G24)</f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 F25, G25)</f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 F26, G26)</f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 F27, 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 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2">IFERROR(AVERAGEIFS($H$4:$H$27,$C$4:$C$27,$G32,$E$4:$E$27,"&gt;=50")," 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2"/>
        <v xml:space="preserve"> </v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2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2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2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2"/>
        <v xml:space="preserve"> </v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A8" sqref="A8"/>
    </sheetView>
  </sheetViews>
  <sheetFormatPr defaultRowHeight="17.399999999999999" x14ac:dyDescent="0.4"/>
  <cols>
    <col min="1" max="1" width="15.09765625" bestFit="1" customWidth="1"/>
    <col min="2" max="2" width="10.59765625" bestFit="1" customWidth="1"/>
    <col min="3" max="3" width="6.796875" bestFit="1" customWidth="1"/>
    <col min="4" max="4" width="13.59765625" bestFit="1" customWidth="1"/>
    <col min="5" max="15" width="10.59765625" bestFit="1" customWidth="1"/>
    <col min="16" max="16" width="6.796875" bestFit="1" customWidth="1"/>
    <col min="17" max="26" width="10.59765625" bestFit="1" customWidth="1"/>
    <col min="27" max="27" width="6.796875" bestFit="1" customWidth="1"/>
  </cols>
  <sheetData>
    <row r="2" spans="1:4" x14ac:dyDescent="0.4">
      <c r="A2" s="12" t="s">
        <v>3</v>
      </c>
      <c r="B2" s="12" t="s">
        <v>2</v>
      </c>
      <c r="C2" t="s">
        <v>80</v>
      </c>
      <c r="D2" t="s">
        <v>79</v>
      </c>
    </row>
    <row r="3" spans="1:4" x14ac:dyDescent="0.4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4">
      <c r="B4" t="s">
        <v>17</v>
      </c>
      <c r="C4" s="18">
        <v>4</v>
      </c>
      <c r="D4" s="13">
        <v>0.1432469304229195</v>
      </c>
    </row>
    <row r="5" spans="1:4" x14ac:dyDescent="0.4">
      <c r="B5" t="s">
        <v>21</v>
      </c>
      <c r="C5" s="18">
        <v>1</v>
      </c>
      <c r="D5" s="13">
        <v>4.0927694406548434E-2</v>
      </c>
    </row>
    <row r="6" spans="1:4" x14ac:dyDescent="0.4">
      <c r="B6" t="s">
        <v>63</v>
      </c>
      <c r="C6" s="18">
        <v>1</v>
      </c>
      <c r="D6" s="13">
        <v>3.2742155525238743E-2</v>
      </c>
    </row>
    <row r="7" spans="1:4" x14ac:dyDescent="0.4">
      <c r="B7" t="s">
        <v>26</v>
      </c>
      <c r="C7" s="18">
        <v>1</v>
      </c>
      <c r="D7" s="13">
        <v>2.4556616643929059E-2</v>
      </c>
    </row>
    <row r="8" spans="1:4" x14ac:dyDescent="0.4">
      <c r="A8" t="s">
        <v>81</v>
      </c>
      <c r="C8" s="18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4">
      <c r="B10" t="s">
        <v>35</v>
      </c>
      <c r="C10" s="18">
        <v>4</v>
      </c>
      <c r="D10" s="13">
        <v>0.165075034106412</v>
      </c>
    </row>
    <row r="11" spans="1:4" x14ac:dyDescent="0.4">
      <c r="B11" t="s">
        <v>26</v>
      </c>
      <c r="C11" s="18">
        <v>3</v>
      </c>
      <c r="D11" s="13">
        <v>0.13642564802182811</v>
      </c>
    </row>
    <row r="12" spans="1:4" x14ac:dyDescent="0.4">
      <c r="B12" t="s">
        <v>21</v>
      </c>
      <c r="C12" s="18">
        <v>2</v>
      </c>
      <c r="D12" s="13">
        <v>9.2769440654843105E-2</v>
      </c>
    </row>
    <row r="13" spans="1:4" x14ac:dyDescent="0.4">
      <c r="A13" t="s">
        <v>82</v>
      </c>
      <c r="C13" s="18">
        <v>13</v>
      </c>
      <c r="D13" s="13">
        <v>0.60300136425648021</v>
      </c>
    </row>
    <row r="14" spans="1:4" x14ac:dyDescent="0.4">
      <c r="A14" t="s">
        <v>78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E4C4BA93-91BF-459B-875F-ED5A6D4AE1A1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2"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{357B0119-9BDC-4EC7-A3F9-E03967069812}</x14:id>
        </ext>
      </extLst>
    </cfRule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{CB597117-42CF-49D6-96CC-C1220B935386}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7B0119-9BDC-4EC7-A3F9-E03967069812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CB597117-42CF-49D6-96CC-C1220B93538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2025-12-16T08:11:43Z</cp:lastPrinted>
  <dcterms:created xsi:type="dcterms:W3CDTF">2023-08-09T00:13:15Z</dcterms:created>
  <dcterms:modified xsi:type="dcterms:W3CDTF">2025-12-16T08:59:41Z</dcterms:modified>
</cp:coreProperties>
</file>