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uHyeongYang\Desktop\2025_기출문제집_컴활1급실기_학습자료_241206 update\2025_기출문제집_컴활1급실기_학습자료_241206 update\02 최신기출유형\07회\"/>
    </mc:Choice>
  </mc:AlternateContent>
  <xr:revisionPtr revIDLastSave="0" documentId="13_ncr:1_{BF0DBED0-5B8A-4D62-8E85-BF2C6819BA6F}" xr6:coauthVersionLast="47" xr6:coauthVersionMax="47" xr10:uidLastSave="{00000000-0000-0000-0000-000000000000}"/>
  <bookViews>
    <workbookView xWindow="-108" yWindow="-108" windowWidth="23256" windowHeight="12576" firstSheet="2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AVERAGEIF" hidden="1" xlm="1">#NAME?</definedName>
    <definedName name="_xleta.AVERAGEIFS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I32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6" i="2" a="1"/>
  <c r="J4" i="2" a="1"/>
  <c r="J6" i="2" l="1"/>
  <c r="J26" i="2"/>
  <c r="J24" i="2"/>
  <c r="J22" i="2"/>
  <c r="J20" i="2"/>
  <c r="J18" i="2"/>
  <c r="J16" i="2"/>
  <c r="J14" i="2"/>
  <c r="J12" i="2"/>
  <c r="J10" i="2"/>
  <c r="J8" i="2"/>
  <c r="J27" i="2"/>
  <c r="J25" i="2"/>
  <c r="J23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D66BEE-31AD-4794-8FFC-0BB540E06785}" sourceFile="C:\Users\SuHyeongYang\Desktop\2025_기출문제집_컴활1급실기_학습자료_241206 update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SuHyeongYang\Desktop\2025_기출문제집_컴활1급실기_학습자료_241206 update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<sst xmlns="http://schemas.openxmlformats.org/spreadsheetml/2006/main" count="478" uniqueCount="83">
  <si>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</si>
  <si>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</si>
  <si>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</si>
  <si>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</si>
  <si>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</si>
  <si>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</si>
  <si>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</si>
  <si>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</si>
  <si>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</si>
  <si>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</si>
  <si>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</si>
  <si>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</si>
  <si>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</si>
  <si>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</si>
  <si>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</si>
  <si>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</si>
  <si>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</si>
  <si>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</si>
  <si>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</si>
  <si>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</si>
  <si>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</si>
  <si>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</si>
  <si>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</si>
  <si>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</si>
  <si>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</si>
  <si>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</si>
  <si>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</si>
  <si>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</si>
  <si>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</si>
  <si>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</si>
  <si>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</si>
  <si>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</si>
  <si>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</si>
  <si>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</si>
  <si>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</si>
  <si>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</si>
  <si>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</si>
  <si>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</si>
  <si>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</si>
  <si>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</si>
  <si>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</si>
  <si>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</si>
  <si>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</si>
  <si>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</si>
  <si>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</si>
  <si>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</si>
  <si>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</si>
  <si>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</si>
  <si>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</si>
  <si>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</si>
  <si>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</si>
  <si>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</si>
  <si>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</si>
  <si>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</si>
  <si>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</si>
  <si>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</si>
  <si>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</si>
  <si>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</si>
  <si>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</si>
  <si>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</si>
  <si>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</si>
  <si>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</si>
  <si>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</si>
  <si>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</si>
  <si>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</si>
  <si>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</si>
  <si>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</si>
  <si>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</si>
  <si>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</si>
  <si>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</si>
  <si>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</si>
  <si>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</si>
  <si>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</si>
  <si>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</si>
  <si>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</si>
  <si>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</si>
  <si>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</si>
  <si>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</si>
  <si>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</si>
  <si>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개수 : 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</si>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</sst>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2" fontId="0" fillId="0" borderId="0" xfId="0" applyNumberFormat="1">
      <alignment vertical="center"/>
    </xf>
    <xf numFmtId="0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5430568"/>
        <c:axId val="545433448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54543344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5430568"/>
        <c:crosses val="max"/>
        <c:crossBetween val="between"/>
      </c:valAx>
      <c:catAx>
        <c:axId val="545430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5433448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HyeongYang" refreshedDate="45775.871160300929" backgroundQuery="1" createdVersion="8" refreshedVersion="8" minRefreshableVersion="3" recordCount="24" xr:uid="{2844DDF4-F164-470E-9C58-2C64F8F8D6FE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FD879C-4914-4243-B4EF-9DBD6B9D187B}" name="피벗 테이블1" cacheId="1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>
  <location ref="A2:D14" firstHeaderRow="0" firstDataRow="1" firstDataCol="2"/>
  <pivotFields count="11">
    <pivotField name="인원수" dataField="1" compact="0" outline="0" subtotalTop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 sortType="descending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ubtotalTop="0" showAll="0"/>
    <pivotField compact="0" outline="0" subtotalTop="0" showAll="0"/>
    <pivotField dataField="1" compact="0" outline="0" subtotalTop="0" showAll="0">
      <items count="14">
        <item x="11"/>
        <item x="12"/>
        <item x="6"/>
        <item x="0"/>
        <item x="4"/>
        <item x="10"/>
        <item x="9"/>
        <item x="1"/>
        <item x="7"/>
        <item x="8"/>
        <item x="3"/>
        <item x="5"/>
        <item x="2"/>
        <item t="default"/>
      </items>
    </pivotField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개수 : 인원수" fld="0" subtotal="count" baseField="0" baseItem="0"/>
    <dataField name="합계 : 월급여액" fld="7" showDataAs="percentOfTotal" baseField="4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L4" sqref="L4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120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M37"/>
  <sheetViews>
    <sheetView workbookViewId="0">
      <selection activeCell="K31" sqref="K3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  <col min="13" max="13" width="10.69921875" bestFit="1" customWidth="1"/>
  </cols>
  <sheetData>
    <row r="2" spans="1:13" x14ac:dyDescent="0.4">
      <c r="A2" t="s">
        <v>66</v>
      </c>
    </row>
    <row r="3" spans="1:13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3" x14ac:dyDescent="0.4">
      <c r="A4" s="1" t="s">
        <v>42</v>
      </c>
      <c r="B4" s="1" t="s">
        <v>43</v>
      </c>
      <c r="C4" s="1" t="s">
        <v>26</v>
      </c>
      <c r="D4" s="5" t="str">
        <f>IF(MID(B4,3,1)="1","남",IF(MID(B4,3,1)="2","여"))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MAX(VLOOKUP(E4,$A$32:$E$36,MATCH(F4*G4,$B$31:$E$31,1)+1)*H4,100000)</f>
        <v>100000</v>
      </c>
      <c r="J4" s="6" t="str" cm="1">
        <f t="array" ref="J4">fn보너스(E4,F4,G4)</f>
        <v xml:space="preserve"> </v>
      </c>
      <c r="M4" s="15"/>
    </row>
    <row r="5" spans="1:13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IF(MID(B5,3,1)="1","남",IF(MID(B5,3,1)="2","여"))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MAX(VLOOKUP(E5,$A$32:$E$36,MATCH(F5*G5,$B$31:$E$31,1)+1)*H5,100000)</f>
        <v>286000</v>
      </c>
      <c r="J5" s="6" t="str" cm="1">
        <f t="array" ref="J5">fn보너스(E5,F5,G5)</f>
        <v xml:space="preserve"> </v>
      </c>
    </row>
    <row r="6" spans="1:13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 xml:space="preserve"> </v>
      </c>
    </row>
    <row r="7" spans="1:13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t="str" cm="1">
        <f t="array" ref="J7">fn보너스(E7,F7,G7)</f>
        <v>200,000</v>
      </c>
    </row>
    <row r="8" spans="1:13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t="str" cm="1">
        <f t="array" ref="J8">fn보너스(E8,F8,G8)</f>
        <v>200,000</v>
      </c>
    </row>
    <row r="9" spans="1:13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 xml:space="preserve"> </v>
      </c>
    </row>
    <row r="10" spans="1:13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 xml:space="preserve"> </v>
      </c>
    </row>
    <row r="11" spans="1:13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t="str" cm="1">
        <f t="array" ref="J11">fn보너스(E11,F11,G11)</f>
        <v>200,000</v>
      </c>
    </row>
    <row r="12" spans="1:13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 xml:space="preserve"> </v>
      </c>
    </row>
    <row r="13" spans="1:13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 xml:space="preserve"> </v>
      </c>
    </row>
    <row r="14" spans="1:13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 xml:space="preserve"> </v>
      </c>
    </row>
    <row r="15" spans="1:13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 xml:space="preserve"> </v>
      </c>
    </row>
    <row r="16" spans="1:13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 xml:space="preserve"> 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 xml:space="preserve"> 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 xml:space="preserve"> 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 xml:space="preserve"> 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 xml:space="preserve"> 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 xml:space="preserve"> 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 xml:space="preserve"> 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t="str" cm="1">
        <f t="array" ref="J23">fn보너스(E23,F23,G23)</f>
        <v>200,000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 xml:space="preserve"> 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 xml:space="preserve"> 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 xml:space="preserve"> 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t="str" cm="1">
        <f t="array" ref="J27">fn보너스(E27,F27,G27)</f>
        <v>200,000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 cm="1">
        <f t="array" ref="H31">TEXT(SUM(($G31=$C$4:$C$27)*($E$4:$E$27)),"0명")</f>
        <v>120명</v>
      </c>
      <c r="I31" s="16">
        <f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 cm="1">
        <f t="array" ref="H32">TEXT(SUM(($G32=$C$4:$C$27)*($E$4:$E$27)),"0명")</f>
        <v>117명</v>
      </c>
      <c r="I32" s="16">
        <f t="shared" ref="I32:I37" si="2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 cm="1">
        <f t="array" ref="H33">TEXT(SUM(($G33=$C$4:$C$27)*($E$4:$E$27)),"0명")</f>
        <v>126명</v>
      </c>
      <c r="I33" s="16" t="str">
        <f>IFERROR(AVERAGEIFS($H$4:$H$27,$C$4:$C$27,G33,$E$4:$E$27,"&gt;=50"),"")</f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 cm="1">
        <f t="array" ref="H34">TEXT(SUM(($G34=$C$4:$C$27)*($E$4:$E$27)),"0명")</f>
        <v>259명</v>
      </c>
      <c r="I34" s="1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 cm="1">
        <f t="array" ref="H35">TEXT(SUM(($G35=$C$4:$C$27)*($E$4:$E$27)),"0명")</f>
        <v>218명</v>
      </c>
      <c r="I35" s="1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 cm="1">
        <f t="array" ref="H36">TEXT(SUM(($G36=$C$4:$C$27)*($E$4:$E$27)),"0명")</f>
        <v>314명</v>
      </c>
      <c r="I36" s="16">
        <f t="shared" si="2"/>
        <v>2846666.6666666665</v>
      </c>
    </row>
    <row r="37" spans="1:9" x14ac:dyDescent="0.4">
      <c r="G37" s="1" t="s">
        <v>63</v>
      </c>
      <c r="H37" s="1" t="str" cm="1">
        <f t="array" ref="H37">TEXT(SUM(($G37=$C$4:$C$27)*($E$4:$E$27)),"0명")</f>
        <v>42명</v>
      </c>
      <c r="I37" s="1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E12" sqref="E12"/>
    </sheetView>
  </sheetViews>
  <sheetFormatPr defaultRowHeight="17.399999999999999" x14ac:dyDescent="0.4"/>
  <cols>
    <col min="1" max="1" width="14.19921875" bestFit="1" customWidth="1"/>
    <col min="2" max="2" width="10.59765625" bestFit="1" customWidth="1"/>
    <col min="3" max="3" width="12.296875" bestFit="1" customWidth="1"/>
    <col min="4" max="5" width="14.19921875" bestFit="1" customWidth="1"/>
    <col min="6" max="27" width="8.796875" bestFit="1" customWidth="1"/>
    <col min="28" max="28" width="8.5" bestFit="1" customWidth="1"/>
    <col min="29" max="29" width="9.3984375" bestFit="1" customWidth="1"/>
    <col min="30" max="32" width="8.3984375" bestFit="1" customWidth="1"/>
    <col min="33" max="33" width="9.19921875" bestFit="1" customWidth="1"/>
    <col min="34" max="35" width="9.3984375" bestFit="1" customWidth="1"/>
    <col min="36" max="36" width="7.3984375" bestFit="1" customWidth="1"/>
    <col min="37" max="37" width="7.59765625" bestFit="1" customWidth="1"/>
    <col min="38" max="39" width="8.3984375" bestFit="1" customWidth="1"/>
    <col min="40" max="40" width="7.59765625" bestFit="1" customWidth="1"/>
    <col min="41" max="41" width="9.19921875" bestFit="1" customWidth="1"/>
    <col min="42" max="42" width="12.3984375" bestFit="1" customWidth="1"/>
    <col min="43" max="43" width="7.59765625" bestFit="1" customWidth="1"/>
    <col min="44" max="44" width="8.3984375" bestFit="1" customWidth="1"/>
    <col min="45" max="45" width="7.59765625" bestFit="1" customWidth="1"/>
    <col min="46" max="46" width="8.3984375" bestFit="1" customWidth="1"/>
    <col min="47" max="47" width="7.59765625" bestFit="1" customWidth="1"/>
    <col min="48" max="48" width="8.3984375" bestFit="1" customWidth="1"/>
    <col min="49" max="49" width="8.59765625" bestFit="1" customWidth="1"/>
    <col min="50" max="50" width="15" bestFit="1" customWidth="1"/>
    <col min="51" max="51" width="10.59765625" bestFit="1" customWidth="1"/>
    <col min="52" max="52" width="7.59765625" bestFit="1" customWidth="1"/>
    <col min="53" max="53" width="13" bestFit="1" customWidth="1"/>
    <col min="54" max="54" width="6.796875" bestFit="1" customWidth="1"/>
  </cols>
  <sheetData>
    <row r="2" spans="1:4" x14ac:dyDescent="0.4">
      <c r="A2" s="17" t="s">
        <v>3</v>
      </c>
      <c r="B2" s="17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 s="18">
        <v>4</v>
      </c>
      <c r="D3" s="19">
        <v>0.15552523874488403</v>
      </c>
    </row>
    <row r="4" spans="1:4" x14ac:dyDescent="0.4">
      <c r="B4" t="s">
        <v>17</v>
      </c>
      <c r="C4" s="18">
        <v>4</v>
      </c>
      <c r="D4" s="19">
        <v>0.1432469304229195</v>
      </c>
    </row>
    <row r="5" spans="1:4" x14ac:dyDescent="0.4">
      <c r="B5" t="s">
        <v>21</v>
      </c>
      <c r="C5" s="18">
        <v>1</v>
      </c>
      <c r="D5" s="19">
        <v>4.0927694406548434E-2</v>
      </c>
    </row>
    <row r="6" spans="1:4" x14ac:dyDescent="0.4">
      <c r="B6" t="s">
        <v>63</v>
      </c>
      <c r="C6" s="18">
        <v>1</v>
      </c>
      <c r="D6" s="19">
        <v>3.2742155525238743E-2</v>
      </c>
    </row>
    <row r="7" spans="1:4" x14ac:dyDescent="0.4">
      <c r="B7" t="s">
        <v>26</v>
      </c>
      <c r="C7" s="18">
        <v>1</v>
      </c>
      <c r="D7" s="19">
        <v>2.4556616643929059E-2</v>
      </c>
    </row>
    <row r="8" spans="1:4" x14ac:dyDescent="0.4">
      <c r="A8" t="s">
        <v>80</v>
      </c>
      <c r="C8" s="18" t="s">
        <v>82</v>
      </c>
      <c r="D8" s="19">
        <v>3.6090785067592702E-2</v>
      </c>
    </row>
    <row r="9" spans="1:4" x14ac:dyDescent="0.4">
      <c r="A9" t="s">
        <v>14</v>
      </c>
      <c r="B9" t="s">
        <v>53</v>
      </c>
      <c r="C9" s="18">
        <v>4</v>
      </c>
      <c r="D9" s="19">
        <v>0.208731241473397</v>
      </c>
    </row>
    <row r="10" spans="1:4" x14ac:dyDescent="0.4">
      <c r="B10" t="s">
        <v>35</v>
      </c>
      <c r="C10" s="18">
        <v>4</v>
      </c>
      <c r="D10" s="19">
        <v>0.165075034106412</v>
      </c>
    </row>
    <row r="11" spans="1:4" x14ac:dyDescent="0.4">
      <c r="B11" t="s">
        <v>26</v>
      </c>
      <c r="C11" s="18">
        <v>3</v>
      </c>
      <c r="D11" s="19">
        <v>0.13642564802182811</v>
      </c>
    </row>
    <row r="12" spans="1:4" x14ac:dyDescent="0.4">
      <c r="B12" t="s">
        <v>21</v>
      </c>
      <c r="C12" s="18">
        <v>2</v>
      </c>
      <c r="D12" s="19">
        <v>9.2769440654843105E-2</v>
      </c>
    </row>
    <row r="13" spans="1:4" x14ac:dyDescent="0.4">
      <c r="A13" t="s">
        <v>81</v>
      </c>
      <c r="C13" s="18" t="s">
        <v>82</v>
      </c>
      <c r="D13" s="19">
        <v>4.6384720327421552E-2</v>
      </c>
    </row>
    <row r="14" spans="1:4" x14ac:dyDescent="0.4">
      <c r="A14" t="s">
        <v>77</v>
      </c>
      <c r="C14" s="18">
        <v>24</v>
      </c>
      <c r="D14" s="19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J11" sqref="J11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7DC2D66B-148D-4BCC-99BF-AA8C6B7DB6CD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1" zoomScaleNormal="100" workbookViewId="0">
      <selection activeCell="L22" sqref="L22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5" sqref="K5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20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20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20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20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20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20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20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20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20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20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20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20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20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20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20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20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20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20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20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20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20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20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20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20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{E692B59F-B22C-4A26-9180-F7389B804F75}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{9372DD0B-35E0-429A-9AE8-F18566A2405C}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{735924C4-D3C7-47E1-A75B-8EAE64FA0A93}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92B59F-B22C-4A26-9180-F7389B804F7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9372DD0B-35E0-429A-9AE8-F18566A2405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735924C4-D3C7-47E1-A75B-8EAE64FA0A9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M6" sqref="M6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수형 양</cp:lastModifiedBy>
  <cp:lastPrinted>2025-04-28T11:37:13Z</cp:lastPrinted>
  <dcterms:created xsi:type="dcterms:W3CDTF">2023-08-09T00:13:15Z</dcterms:created>
  <dcterms:modified xsi:type="dcterms:W3CDTF">2025-04-28T12:22:12Z</dcterms:modified>
</cp:coreProperties>
</file>