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o365pknu-my.sharepoint.com/personal/gywns9800_office_pknu_ac_kr/Documents/바탕 화면/시나공/길벗컴활1급기출/02 최신기출유형/07회/"/>
    </mc:Choice>
  </mc:AlternateContent>
  <xr:revisionPtr revIDLastSave="104" documentId="13_ncr:1_{4F16756A-6D71-4424-B847-27CA5759BFE3}" xr6:coauthVersionLast="47" xr6:coauthVersionMax="47" xr10:uidLastSave="{C902B21B-C172-4241-AE01-BC93F218A58E}"/>
  <bookViews>
    <workbookView xWindow="-120" yWindow="-120" windowWidth="29040" windowHeight="15840" activeTab="4" xr2:uid="{812066B2-97CF-4D81-BA16-AB7A7A7E7780}"/>
  </bookViews>
  <sheets>
    <sheet name="기본작업" sheetId="1" r:id="rId1"/>
    <sheet name="계산작업" sheetId="2" r:id="rId2"/>
    <sheet name="Sheet1" sheetId="9" r:id="rId3"/>
    <sheet name="분석작업-1" sheetId="5" r:id="rId4"/>
    <sheet name="분석작업-2" sheetId="4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기본작업!$A$2:$K$26</definedName>
    <definedName name="_xlnm.Criteria" localSheetId="0">기본작업!$A$28:$A$29</definedName>
    <definedName name="_xlnm.Extract" localSheetId="0">기본작업!$A$31:$E$31</definedName>
    <definedName name="_xlnm.Print_Area" localSheetId="0">기본작업!$A$2:$K$26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1AB758B-3C6A-4FCE-A0AE-8F27476DF64F}" keepAlive="1" name="쿼리 - 상반기수강현황" description="통합 문서의 '상반기수강현황' 쿼리에 대한 연결입니다." type="5" refreshedVersion="8" background="1">
    <dbPr connection="Provider=Microsoft.Mashup.OleDb.1;Data Source=$Workbook$;Location=상반기수강현황;Extended Properties=&quot;&quot;" command="SELECT * FROM [상반기수강현황]"/>
  </connection>
</connections>
</file>

<file path=xl/sharedStrings.xml><?xml version="1.0" encoding="utf-8"?>
<sst xmlns="http://schemas.openxmlformats.org/spreadsheetml/2006/main" count="521" uniqueCount="82">
  <si>
    <t>강사명</t>
  </si>
  <si>
    <t>강사코드</t>
  </si>
  <si>
    <t>수업과목</t>
  </si>
  <si>
    <t>성별</t>
  </si>
  <si>
    <t>수강인원</t>
  </si>
  <si>
    <t>근무시간</t>
  </si>
  <si>
    <t>근무일수</t>
  </si>
  <si>
    <t>월급여액</t>
  </si>
  <si>
    <t>수당</t>
  </si>
  <si>
    <t>세금</t>
  </si>
  <si>
    <t>실지급액</t>
  </si>
  <si>
    <t>이원형</t>
  </si>
  <si>
    <t>SM127</t>
  </si>
  <si>
    <t>스포츠댄스</t>
  </si>
  <si>
    <t>여</t>
  </si>
  <si>
    <t>이준성</t>
  </si>
  <si>
    <t>MM154</t>
  </si>
  <si>
    <t>음악줄넘기</t>
  </si>
  <si>
    <t>남</t>
  </si>
  <si>
    <t>윤여송</t>
  </si>
  <si>
    <t>BY274</t>
  </si>
  <si>
    <t>바이올린</t>
  </si>
  <si>
    <t>강영춘</t>
  </si>
  <si>
    <t>BM124</t>
  </si>
  <si>
    <t>정태은</t>
  </si>
  <si>
    <t>NY221</t>
  </si>
  <si>
    <t>네일아트</t>
  </si>
  <si>
    <t>최재석</t>
  </si>
  <si>
    <t>MM185</t>
  </si>
  <si>
    <t>홍지원</t>
  </si>
  <si>
    <t>NY245</t>
  </si>
  <si>
    <t>이무성</t>
  </si>
  <si>
    <t>MM105</t>
  </si>
  <si>
    <t>이나영</t>
  </si>
  <si>
    <t>YY210</t>
  </si>
  <si>
    <t>요가</t>
  </si>
  <si>
    <t>강흥식</t>
  </si>
  <si>
    <t>MM120</t>
  </si>
  <si>
    <t>이한나</t>
  </si>
  <si>
    <t>YY251</t>
  </si>
  <si>
    <t>이원섭</t>
  </si>
  <si>
    <t>NM121</t>
  </si>
  <si>
    <t>표정희</t>
  </si>
  <si>
    <t>NY231</t>
  </si>
  <si>
    <t>이응표</t>
  </si>
  <si>
    <t>DM112</t>
  </si>
  <si>
    <t>김유식</t>
  </si>
  <si>
    <t>김일심</t>
  </si>
  <si>
    <t>YY228</t>
  </si>
  <si>
    <t>박유리</t>
  </si>
  <si>
    <t>LY214</t>
  </si>
  <si>
    <t>김윤미</t>
  </si>
  <si>
    <t>BY242</t>
  </si>
  <si>
    <t>발레</t>
  </si>
  <si>
    <t>조미영</t>
  </si>
  <si>
    <t>BY231</t>
  </si>
  <si>
    <t>유민정</t>
  </si>
  <si>
    <t>BY220</t>
  </si>
  <si>
    <t>정환호</t>
  </si>
  <si>
    <t>SM121</t>
  </si>
  <si>
    <t>황규민</t>
  </si>
  <si>
    <t>최대훈</t>
  </si>
  <si>
    <t>HM154</t>
  </si>
  <si>
    <t>하모니카</t>
  </si>
  <si>
    <t>최준선</t>
  </si>
  <si>
    <t>BY254</t>
  </si>
  <si>
    <t>[표1]</t>
  </si>
  <si>
    <t>보너스</t>
  </si>
  <si>
    <t>[표2]</t>
  </si>
  <si>
    <t>[표3]</t>
  </si>
  <si>
    <t>전체 근무시간</t>
  </si>
  <si>
    <t>수강인원 합계</t>
  </si>
  <si>
    <t>월급여액 평균</t>
  </si>
  <si>
    <t>[표1] 수업과목별 평균</t>
  </si>
  <si>
    <t>DM128</t>
  </si>
  <si>
    <t>YY289</t>
  </si>
  <si>
    <t>조건</t>
    <phoneticPr fontId="1" type="noConversion"/>
  </si>
  <si>
    <t>총합계</t>
  </si>
  <si>
    <t>남 요약</t>
  </si>
  <si>
    <t>여 요약</t>
  </si>
  <si>
    <t>합계 : 월급여액</t>
  </si>
  <si>
    <t>인원수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</si>
</sst>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[Blue][=1]&quot;남자&quot;;[Red][=2]&quot;여자&quot;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/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4" fillId="0" borderId="1" xfId="2" applyFont="1" applyBorder="1" applyAlignment="1">
      <alignment horizontal="center" wrapText="1"/>
    </xf>
    <xf numFmtId="42" fontId="0" fillId="0" borderId="1" xfId="1" applyFont="1" applyBorder="1">
      <alignment vertical="center"/>
    </xf>
    <xf numFmtId="0" fontId="0" fillId="0" borderId="2" xfId="0" applyBorder="1" applyAlignment="1">
      <alignment horizontal="center" vertical="center"/>
    </xf>
    <xf numFmtId="9" fontId="0" fillId="0" borderId="1" xfId="0" applyNumberFormat="1" applyBorder="1">
      <alignment vertical="center"/>
    </xf>
    <xf numFmtId="4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0" fontId="0" fillId="0" borderId="0" xfId="0" pivotButton="1">
      <alignment vertical="center"/>
    </xf>
    <xf numFmtId="10" fontId="0" fillId="0" borderId="0" xfId="0" applyNumberForma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통화 [0]" xfId="1" builtinId="7"/>
    <cellStyle name="표준" xfId="0" builtinId="0"/>
    <cellStyle name="표준_계산작업" xfId="2" xr:uid="{D9CBE220-9D89-46A2-9DD8-8A79BB8AE892}"/>
  </cellStyles>
  <dxfs count="1">
    <dxf>
      <font>
        <b val="0"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17/10/relationships/person" Target="persons/perso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수업과목별 수강인원 및 월급여액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'기타작업-1'!$D$3</c:f>
              <c:strCache>
                <c:ptCount val="1"/>
                <c:pt idx="0">
                  <c:v>월급여액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'기타작업-1'!$B$4:$B$10</c:f>
              <c:strCache>
                <c:ptCount val="7"/>
                <c:pt idx="0">
                  <c:v>네일아트</c:v>
                </c:pt>
                <c:pt idx="1">
                  <c:v>바이올린</c:v>
                </c:pt>
                <c:pt idx="2">
                  <c:v>발레</c:v>
                </c:pt>
                <c:pt idx="3">
                  <c:v>스포츠댄스</c:v>
                </c:pt>
                <c:pt idx="4">
                  <c:v>요가</c:v>
                </c:pt>
                <c:pt idx="5">
                  <c:v>음악줄넘기</c:v>
                </c:pt>
                <c:pt idx="6">
                  <c:v>하모니카</c:v>
                </c:pt>
              </c:strCache>
            </c:strRef>
          </c:cat>
          <c:val>
            <c:numRef>
              <c:f>'기타작업-1'!$D$4:$D$10</c:f>
              <c:numCache>
                <c:formatCode>_("₩"* #,##0_);_("₩"* \(#,##0\);_("₩"* "-"_);_(@_)</c:formatCode>
                <c:ptCount val="7"/>
                <c:pt idx="0">
                  <c:v>1600000</c:v>
                </c:pt>
                <c:pt idx="1">
                  <c:v>2400000</c:v>
                </c:pt>
                <c:pt idx="2">
                  <c:v>2400000</c:v>
                </c:pt>
                <c:pt idx="3">
                  <c:v>2860000</c:v>
                </c:pt>
                <c:pt idx="4">
                  <c:v>1280000</c:v>
                </c:pt>
                <c:pt idx="5">
                  <c:v>3000000</c:v>
                </c:pt>
                <c:pt idx="6">
                  <c:v>1920000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56-4EF1-AE71-A87AEC8F8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3328879"/>
        <c:axId val="813328399"/>
      </c:barChart>
      <c:lineChart>
        <c:grouping val="standar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수강인원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'기타작업-1'!$B$4:$B$10</c:f>
              <c:strCache>
                <c:ptCount val="7"/>
                <c:pt idx="0">
                  <c:v>네일아트</c:v>
                </c:pt>
                <c:pt idx="1">
                  <c:v>바이올린</c:v>
                </c:pt>
                <c:pt idx="2">
                  <c:v>발레</c:v>
                </c:pt>
                <c:pt idx="3">
                  <c:v>스포츠댄스</c:v>
                </c:pt>
                <c:pt idx="4">
                  <c:v>요가</c:v>
                </c:pt>
                <c:pt idx="5">
                  <c:v>음악줄넘기</c:v>
                </c:pt>
                <c:pt idx="6">
                  <c:v>하모니카</c:v>
                </c:pt>
              </c:strCache>
            </c:strRef>
          </c:cat>
          <c:val>
            <c:numRef>
              <c:f>'기타작업-1'!$C$4:$C$10</c:f>
              <c:numCache>
                <c:formatCode>General</c:formatCode>
                <c:ptCount val="7"/>
                <c:pt idx="0">
                  <c:v>18</c:v>
                </c:pt>
                <c:pt idx="1">
                  <c:v>42</c:v>
                </c:pt>
                <c:pt idx="2">
                  <c:v>21</c:v>
                </c:pt>
                <c:pt idx="3">
                  <c:v>63</c:v>
                </c:pt>
                <c:pt idx="4">
                  <c:v>26</c:v>
                </c:pt>
                <c:pt idx="5">
                  <c:v>69</c:v>
                </c:pt>
                <c:pt idx="6">
                  <c:v>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B56-4EF1-AE71-A87AEC8F8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05344"/>
        <c:axId val="25523184"/>
      </c:lineChart>
      <c:catAx>
        <c:axId val="2890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5523184"/>
        <c:crosses val="autoZero"/>
        <c:auto val="1"/>
        <c:lblAlgn val="ctr"/>
        <c:lblOffset val="100"/>
        <c:noMultiLvlLbl val="0"/>
      </c:catAx>
      <c:valAx>
        <c:axId val="2552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인원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905344"/>
        <c:crosses val="autoZero"/>
        <c:crossBetween val="between"/>
      </c:valAx>
      <c:valAx>
        <c:axId val="813328399"/>
        <c:scaling>
          <c:orientation val="minMax"/>
        </c:scaling>
        <c:delete val="0"/>
        <c:axPos val="r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_(&quot;₩&quot;* #,##0_);_(&quot;₩&quot;* \(#,##0\);_(&quot;₩&quot;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3328879"/>
        <c:crosses val="max"/>
        <c:crossBetween val="between"/>
      </c:valAx>
      <c:catAx>
        <c:axId val="8133288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3328399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/>
    </a:solidFill>
    <a:ln w="12700" cap="flat" cmpd="sng" algn="ctr">
      <a:solidFill>
        <a:schemeClr val="dk1">
          <a:shade val="15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0</xdr:colOff>
      <xdr:row>32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</xdr:row>
          <xdr:rowOff>0</xdr:rowOff>
        </xdr:from>
        <xdr:to>
          <xdr:col>9</xdr:col>
          <xdr:colOff>0</xdr:colOff>
          <xdr:row>3</xdr:row>
          <xdr:rowOff>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성별표시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</xdr:row>
          <xdr:rowOff>0</xdr:rowOff>
        </xdr:from>
        <xdr:to>
          <xdr:col>9</xdr:col>
          <xdr:colOff>0</xdr:colOff>
          <xdr:row>5</xdr:row>
          <xdr:rowOff>209550</xdr:rowOff>
        </xdr:to>
        <xdr:sp macro="" textlink="">
          <xdr:nvSpPr>
            <xdr:cNvPr id="12290" name="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6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조건부서식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0</xdr:rowOff>
        </xdr:from>
        <xdr:to>
          <xdr:col>11</xdr:col>
          <xdr:colOff>0</xdr:colOff>
          <xdr:row>3</xdr:row>
          <xdr:rowOff>0</xdr:rowOff>
        </xdr:to>
        <xdr:sp macro="" textlink="">
          <xdr:nvSpPr>
            <xdr:cNvPr id="7169" name="cmd강사검색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7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석효준" refreshedDate="45518.756482986108" backgroundQuery="1" createdVersion="8" refreshedVersion="8" minRefreshableVersion="3" recordCount="24" xr:uid="{4A22A32A-9000-471C-8D5A-F6ED7C229DE3}">
  <cacheSource type="external" connectionId="1"/>
  <cacheFields count="4">
    <cacheField name="강사명" numFmtId="0">
      <sharedItems count="24">
        <s v="박유리"/>
        <s v="김윤미"/>
        <s v="조미영"/>
        <s v="윤여송"/>
        <s v="강영춘"/>
        <s v="정태은"/>
        <s v="홍지원"/>
        <s v="황규민"/>
        <s v="이한나"/>
        <s v="최재석"/>
        <s v="최준선"/>
        <s v="이원형"/>
        <s v="이준성"/>
        <s v="이원섭"/>
        <s v="표정희"/>
        <s v="이응표"/>
        <s v="김유식"/>
        <s v="김일심"/>
        <s v="이나영"/>
        <s v="이무성"/>
        <s v="강흥식"/>
        <s v="유민정"/>
        <s v="정환호"/>
        <s v="최대훈"/>
      </sharedItems>
    </cacheField>
    <cacheField name="수업과목" numFmtId="0">
      <sharedItems count="7">
        <s v="바이올린"/>
        <s v="발레"/>
        <s v="네일아트"/>
        <s v="요가"/>
        <s v="음악줄넘기"/>
        <s v="스포츠댄스"/>
        <s v="하모니카"/>
      </sharedItems>
    </cacheField>
    <cacheField name="성별" numFmtId="0">
      <sharedItems count="2">
        <s v="여"/>
        <s v="남"/>
      </sharedItems>
    </cacheField>
    <cacheField name="월급여액" numFmtId="0">
      <sharedItems containsSemiMixedTypes="0" containsString="0" containsNumber="1" containsInteger="1" minValue="800000" maxValue="6000000" count="13">
        <n v="1440000"/>
        <n v="2400000"/>
        <n v="6000000"/>
        <n v="4000000"/>
        <n v="1600000"/>
        <n v="4800000"/>
        <n v="1280000"/>
        <n v="2880000"/>
        <n v="3600000"/>
        <n v="2160000"/>
        <n v="1920000"/>
        <n v="800000"/>
        <n v="960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x v="0"/>
    <x v="0"/>
    <x v="0"/>
    <x v="0"/>
  </r>
  <r>
    <x v="1"/>
    <x v="1"/>
    <x v="0"/>
    <x v="1"/>
  </r>
  <r>
    <x v="2"/>
    <x v="1"/>
    <x v="0"/>
    <x v="2"/>
  </r>
  <r>
    <x v="3"/>
    <x v="0"/>
    <x v="0"/>
    <x v="3"/>
  </r>
  <r>
    <x v="4"/>
    <x v="0"/>
    <x v="1"/>
    <x v="1"/>
  </r>
  <r>
    <x v="5"/>
    <x v="2"/>
    <x v="0"/>
    <x v="4"/>
  </r>
  <r>
    <x v="6"/>
    <x v="2"/>
    <x v="0"/>
    <x v="5"/>
  </r>
  <r>
    <x v="7"/>
    <x v="3"/>
    <x v="0"/>
    <x v="6"/>
  </r>
  <r>
    <x v="8"/>
    <x v="3"/>
    <x v="0"/>
    <x v="3"/>
  </r>
  <r>
    <x v="9"/>
    <x v="4"/>
    <x v="1"/>
    <x v="0"/>
  </r>
  <r>
    <x v="10"/>
    <x v="1"/>
    <x v="0"/>
    <x v="0"/>
  </r>
  <r>
    <x v="11"/>
    <x v="5"/>
    <x v="1"/>
    <x v="7"/>
  </r>
  <r>
    <x v="12"/>
    <x v="4"/>
    <x v="1"/>
    <x v="8"/>
  </r>
  <r>
    <x v="13"/>
    <x v="2"/>
    <x v="1"/>
    <x v="0"/>
  </r>
  <r>
    <x v="14"/>
    <x v="2"/>
    <x v="0"/>
    <x v="4"/>
  </r>
  <r>
    <x v="15"/>
    <x v="5"/>
    <x v="1"/>
    <x v="9"/>
  </r>
  <r>
    <x v="16"/>
    <x v="5"/>
    <x v="1"/>
    <x v="10"/>
  </r>
  <r>
    <x v="17"/>
    <x v="3"/>
    <x v="0"/>
    <x v="11"/>
  </r>
  <r>
    <x v="18"/>
    <x v="3"/>
    <x v="0"/>
    <x v="8"/>
  </r>
  <r>
    <x v="19"/>
    <x v="4"/>
    <x v="1"/>
    <x v="12"/>
  </r>
  <r>
    <x v="20"/>
    <x v="4"/>
    <x v="1"/>
    <x v="1"/>
  </r>
  <r>
    <x v="21"/>
    <x v="1"/>
    <x v="0"/>
    <x v="1"/>
  </r>
  <r>
    <x v="22"/>
    <x v="5"/>
    <x v="1"/>
    <x v="9"/>
  </r>
  <r>
    <x v="23"/>
    <x v="6"/>
    <x v="1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CE2D15-694C-4DFB-8D55-85FF0934AE8B}" name="피벗 테이블3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compactData="0" multipleFieldFilters="0" fieldListSortAscending="1">
  <location ref="A2:D14" firstHeaderRow="0" firstDataRow="1" firstDataCol="2"/>
  <pivotFields count="4">
    <pivotField dataField="1" compact="0" outline="0" showAll="0">
      <items count="25">
        <item x="4"/>
        <item x="20"/>
        <item x="16"/>
        <item x="1"/>
        <item x="17"/>
        <item x="0"/>
        <item x="21"/>
        <item x="3"/>
        <item x="18"/>
        <item x="19"/>
        <item x="13"/>
        <item x="11"/>
        <item x="15"/>
        <item x="12"/>
        <item x="8"/>
        <item x="5"/>
        <item x="22"/>
        <item x="2"/>
        <item x="23"/>
        <item x="9"/>
        <item x="10"/>
        <item x="14"/>
        <item x="6"/>
        <item x="7"/>
        <item t="default"/>
      </items>
    </pivotField>
    <pivotField axis="axisRow" compact="0" outline="0" showAll="0" sortType="descending">
      <items count="8">
        <item x="2"/>
        <item x="0"/>
        <item x="1"/>
        <item x="5"/>
        <item x="3"/>
        <item x="4"/>
        <item x="6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howAll="0">
      <items count="3">
        <item x="1"/>
        <item x="0"/>
        <item t="default"/>
      </items>
    </pivotField>
    <pivotField dataField="1" compact="0" outline="0" showAll="0"/>
  </pivotFields>
  <rowFields count="2">
    <field x="2"/>
    <field x="1"/>
  </rowFields>
  <rowItems count="12">
    <i>
      <x/>
      <x v="3"/>
    </i>
    <i r="1">
      <x v="5"/>
    </i>
    <i r="1">
      <x v="1"/>
    </i>
    <i r="1">
      <x v="6"/>
    </i>
    <i r="1">
      <x/>
    </i>
    <i t="default">
      <x/>
    </i>
    <i>
      <x v="1"/>
      <x v="2"/>
    </i>
    <i r="1">
      <x v="4"/>
    </i>
    <i r="1">
      <x/>
    </i>
    <i r="1">
      <x v="1"/>
    </i>
    <i t="default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인원수" fld="0" subtotal="count" baseField="0" baseItem="0"/>
    <dataField name="합계 : 월급여액" fld="3" showDataAs="percentOfTotal" baseField="1" baseItem="0" numFmtId="1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2:K53"/>
  <sheetViews>
    <sheetView workbookViewId="0">
      <selection activeCell="A29" sqref="A29"/>
    </sheetView>
  </sheetViews>
  <sheetFormatPr defaultRowHeight="16.5" x14ac:dyDescent="0.3"/>
  <cols>
    <col min="1" max="1" width="7.875" bestFit="1" customWidth="1"/>
    <col min="2" max="2" width="11" bestFit="1" customWidth="1"/>
    <col min="3" max="3" width="11.75" bestFit="1" customWidth="1"/>
    <col min="4" max="4" width="9.375" bestFit="1" customWidth="1"/>
    <col min="5" max="5" width="10.875" bestFit="1" customWidth="1"/>
    <col min="8" max="8" width="11.625" bestFit="1" customWidth="1"/>
    <col min="9" max="10" width="10.125" bestFit="1" customWidth="1"/>
    <col min="11" max="11" width="11.625" bestFit="1" customWidth="1"/>
  </cols>
  <sheetData>
    <row r="2" spans="1:1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x14ac:dyDescent="0.3">
      <c r="A3" s="2" t="s">
        <v>11</v>
      </c>
      <c r="B3" s="2" t="s">
        <v>12</v>
      </c>
      <c r="C3" s="2" t="s">
        <v>13</v>
      </c>
      <c r="D3" s="2" t="s">
        <v>14</v>
      </c>
      <c r="E3" s="2">
        <v>31</v>
      </c>
      <c r="F3" s="2">
        <v>3</v>
      </c>
      <c r="G3" s="2">
        <v>24</v>
      </c>
      <c r="H3" s="3">
        <v>2880000</v>
      </c>
      <c r="I3" s="3">
        <v>288000</v>
      </c>
      <c r="J3" s="3">
        <v>475200</v>
      </c>
      <c r="K3" s="3">
        <v>2692800</v>
      </c>
    </row>
    <row r="4" spans="1:11" x14ac:dyDescent="0.3">
      <c r="A4" s="2" t="s">
        <v>15</v>
      </c>
      <c r="B4" s="2" t="s">
        <v>16</v>
      </c>
      <c r="C4" s="2" t="s">
        <v>17</v>
      </c>
      <c r="D4" s="2" t="s">
        <v>18</v>
      </c>
      <c r="E4" s="2">
        <v>35</v>
      </c>
      <c r="F4" s="2">
        <v>5</v>
      </c>
      <c r="G4" s="2">
        <v>18</v>
      </c>
      <c r="H4" s="3">
        <v>3600000</v>
      </c>
      <c r="I4" s="3">
        <v>360000</v>
      </c>
      <c r="J4" s="3">
        <v>594000</v>
      </c>
      <c r="K4" s="3">
        <v>3366000</v>
      </c>
    </row>
    <row r="5" spans="1:11" x14ac:dyDescent="0.3">
      <c r="A5" s="2" t="s">
        <v>19</v>
      </c>
      <c r="B5" s="2" t="s">
        <v>20</v>
      </c>
      <c r="C5" s="2" t="s">
        <v>21</v>
      </c>
      <c r="D5" s="2" t="s">
        <v>14</v>
      </c>
      <c r="E5" s="2">
        <v>12</v>
      </c>
      <c r="F5" s="2">
        <v>5</v>
      </c>
      <c r="G5" s="2">
        <v>20</v>
      </c>
      <c r="H5" s="3">
        <v>4000000</v>
      </c>
      <c r="I5" s="3">
        <v>280000</v>
      </c>
      <c r="J5" s="3">
        <v>642000</v>
      </c>
      <c r="K5" s="3">
        <v>3638000</v>
      </c>
    </row>
    <row r="6" spans="1:11" x14ac:dyDescent="0.3">
      <c r="A6" s="2" t="s">
        <v>22</v>
      </c>
      <c r="B6" s="2" t="s">
        <v>23</v>
      </c>
      <c r="C6" s="2" t="s">
        <v>21</v>
      </c>
      <c r="D6" s="2" t="s">
        <v>18</v>
      </c>
      <c r="E6" s="2">
        <v>14</v>
      </c>
      <c r="F6" s="2">
        <v>3</v>
      </c>
      <c r="G6" s="2">
        <v>20</v>
      </c>
      <c r="H6" s="3">
        <v>2400000</v>
      </c>
      <c r="I6" s="3">
        <v>168000</v>
      </c>
      <c r="J6" s="3">
        <v>385200</v>
      </c>
      <c r="K6" s="3">
        <v>2182800</v>
      </c>
    </row>
    <row r="7" spans="1:11" x14ac:dyDescent="0.3">
      <c r="A7" s="2" t="s">
        <v>24</v>
      </c>
      <c r="B7" s="2" t="s">
        <v>25</v>
      </c>
      <c r="C7" s="2" t="s">
        <v>26</v>
      </c>
      <c r="D7" s="2" t="s">
        <v>14</v>
      </c>
      <c r="E7" s="2">
        <v>9</v>
      </c>
      <c r="F7" s="2">
        <v>2</v>
      </c>
      <c r="G7" s="2">
        <v>20</v>
      </c>
      <c r="H7" s="3">
        <v>1600000</v>
      </c>
      <c r="I7" s="3">
        <v>48000</v>
      </c>
      <c r="J7" s="3">
        <v>247200</v>
      </c>
      <c r="K7" s="3">
        <v>1400800</v>
      </c>
    </row>
    <row r="8" spans="1:11" x14ac:dyDescent="0.3">
      <c r="A8" s="2" t="s">
        <v>27</v>
      </c>
      <c r="B8" s="2" t="s">
        <v>28</v>
      </c>
      <c r="C8" s="2" t="s">
        <v>17</v>
      </c>
      <c r="D8" s="2" t="s">
        <v>18</v>
      </c>
      <c r="E8" s="2">
        <v>25</v>
      </c>
      <c r="F8" s="2">
        <v>2</v>
      </c>
      <c r="G8" s="2">
        <v>18</v>
      </c>
      <c r="H8" s="3">
        <v>1440000</v>
      </c>
      <c r="I8" s="3">
        <v>72000</v>
      </c>
      <c r="J8" s="3">
        <v>226800</v>
      </c>
      <c r="K8" s="3">
        <v>1285200</v>
      </c>
    </row>
    <row r="9" spans="1:11" x14ac:dyDescent="0.3">
      <c r="A9" s="2" t="s">
        <v>29</v>
      </c>
      <c r="B9" s="2" t="s">
        <v>30</v>
      </c>
      <c r="C9" s="2" t="s">
        <v>26</v>
      </c>
      <c r="D9" s="2" t="s">
        <v>14</v>
      </c>
      <c r="E9" s="2">
        <v>12</v>
      </c>
      <c r="F9" s="2">
        <v>6</v>
      </c>
      <c r="G9" s="2">
        <v>20</v>
      </c>
      <c r="H9" s="3">
        <v>4800000</v>
      </c>
      <c r="I9" s="3">
        <v>480000</v>
      </c>
      <c r="J9" s="3">
        <v>792000</v>
      </c>
      <c r="K9" s="3">
        <v>4488000</v>
      </c>
    </row>
    <row r="10" spans="1:11" x14ac:dyDescent="0.3">
      <c r="A10" s="2" t="s">
        <v>31</v>
      </c>
      <c r="B10" s="2" t="s">
        <v>32</v>
      </c>
      <c r="C10" s="2" t="s">
        <v>17</v>
      </c>
      <c r="D10" s="2" t="s">
        <v>18</v>
      </c>
      <c r="E10" s="2">
        <v>20</v>
      </c>
      <c r="F10" s="2">
        <v>1</v>
      </c>
      <c r="G10" s="2">
        <v>24</v>
      </c>
      <c r="H10" s="3">
        <v>960000</v>
      </c>
      <c r="I10" s="3">
        <v>48000</v>
      </c>
      <c r="J10" s="3">
        <v>151200</v>
      </c>
      <c r="K10" s="3">
        <v>856800</v>
      </c>
    </row>
    <row r="11" spans="1:11" x14ac:dyDescent="0.3">
      <c r="A11" s="2" t="s">
        <v>33</v>
      </c>
      <c r="B11" s="2" t="s">
        <v>34</v>
      </c>
      <c r="C11" s="2" t="s">
        <v>35</v>
      </c>
      <c r="D11" s="2" t="s">
        <v>14</v>
      </c>
      <c r="E11" s="2">
        <v>15</v>
      </c>
      <c r="F11" s="2">
        <v>5</v>
      </c>
      <c r="G11" s="2">
        <v>18</v>
      </c>
      <c r="H11" s="3">
        <v>3600000</v>
      </c>
      <c r="I11" s="3">
        <v>252000</v>
      </c>
      <c r="J11" s="3">
        <v>577800</v>
      </c>
      <c r="K11" s="3">
        <v>3274200</v>
      </c>
    </row>
    <row r="12" spans="1:11" x14ac:dyDescent="0.3">
      <c r="A12" s="2" t="s">
        <v>36</v>
      </c>
      <c r="B12" s="2" t="s">
        <v>37</v>
      </c>
      <c r="C12" s="2" t="s">
        <v>17</v>
      </c>
      <c r="D12" s="2" t="s">
        <v>18</v>
      </c>
      <c r="E12" s="2">
        <v>23</v>
      </c>
      <c r="F12" s="2">
        <v>3</v>
      </c>
      <c r="G12" s="2">
        <v>20</v>
      </c>
      <c r="H12" s="3">
        <v>2400000</v>
      </c>
      <c r="I12" s="3">
        <v>168000</v>
      </c>
      <c r="J12" s="3">
        <v>385200</v>
      </c>
      <c r="K12" s="3">
        <v>2182800</v>
      </c>
    </row>
    <row r="13" spans="1:11" x14ac:dyDescent="0.3">
      <c r="A13" s="2" t="s">
        <v>38</v>
      </c>
      <c r="B13" s="2" t="s">
        <v>39</v>
      </c>
      <c r="C13" s="2" t="s">
        <v>35</v>
      </c>
      <c r="D13" s="2" t="s">
        <v>14</v>
      </c>
      <c r="E13" s="2">
        <v>15</v>
      </c>
      <c r="F13" s="2">
        <v>5</v>
      </c>
      <c r="G13" s="2">
        <v>20</v>
      </c>
      <c r="H13" s="3">
        <v>4000000</v>
      </c>
      <c r="I13" s="3">
        <v>280000</v>
      </c>
      <c r="J13" s="3">
        <v>642000</v>
      </c>
      <c r="K13" s="3">
        <v>3638000</v>
      </c>
    </row>
    <row r="14" spans="1:11" x14ac:dyDescent="0.3">
      <c r="A14" s="2" t="s">
        <v>40</v>
      </c>
      <c r="B14" s="2" t="s">
        <v>41</v>
      </c>
      <c r="C14" s="2" t="s">
        <v>26</v>
      </c>
      <c r="D14" s="2" t="s">
        <v>18</v>
      </c>
      <c r="E14" s="2">
        <v>6</v>
      </c>
      <c r="F14" s="2">
        <v>2</v>
      </c>
      <c r="G14" s="2">
        <v>18</v>
      </c>
      <c r="H14" s="3">
        <v>1440000</v>
      </c>
      <c r="I14" s="3">
        <v>43200</v>
      </c>
      <c r="J14" s="3">
        <v>222480</v>
      </c>
      <c r="K14" s="3">
        <v>1260720</v>
      </c>
    </row>
    <row r="15" spans="1:11" x14ac:dyDescent="0.3">
      <c r="A15" s="2" t="s">
        <v>42</v>
      </c>
      <c r="B15" s="2" t="s">
        <v>43</v>
      </c>
      <c r="C15" s="2" t="s">
        <v>26</v>
      </c>
      <c r="D15" s="2" t="s">
        <v>14</v>
      </c>
      <c r="E15" s="2">
        <v>9</v>
      </c>
      <c r="F15" s="2">
        <v>2</v>
      </c>
      <c r="G15" s="2">
        <v>20</v>
      </c>
      <c r="H15" s="3">
        <v>1600000</v>
      </c>
      <c r="I15" s="3">
        <v>48000</v>
      </c>
      <c r="J15" s="3">
        <v>247200</v>
      </c>
      <c r="K15" s="3">
        <v>1400800</v>
      </c>
    </row>
    <row r="16" spans="1:11" x14ac:dyDescent="0.3">
      <c r="A16" s="2" t="s">
        <v>44</v>
      </c>
      <c r="B16" s="2" t="s">
        <v>45</v>
      </c>
      <c r="C16" s="2" t="s">
        <v>13</v>
      </c>
      <c r="D16" s="2" t="s">
        <v>18</v>
      </c>
      <c r="E16" s="2">
        <v>21</v>
      </c>
      <c r="F16" s="2">
        <v>3</v>
      </c>
      <c r="G16" s="2">
        <v>18</v>
      </c>
      <c r="H16" s="3">
        <v>2160000</v>
      </c>
      <c r="I16" s="3">
        <v>151200</v>
      </c>
      <c r="J16" s="3">
        <v>346680</v>
      </c>
      <c r="K16" s="3">
        <v>1964520</v>
      </c>
    </row>
    <row r="17" spans="1:11" x14ac:dyDescent="0.3">
      <c r="A17" s="2" t="s">
        <v>46</v>
      </c>
      <c r="B17" s="2" t="s">
        <v>45</v>
      </c>
      <c r="C17" s="2" t="s">
        <v>13</v>
      </c>
      <c r="D17" s="2" t="s">
        <v>18</v>
      </c>
      <c r="E17" s="2">
        <v>23</v>
      </c>
      <c r="F17" s="2">
        <v>2</v>
      </c>
      <c r="G17" s="2">
        <v>24</v>
      </c>
      <c r="H17" s="3">
        <v>1920000</v>
      </c>
      <c r="I17" s="3">
        <v>96000</v>
      </c>
      <c r="J17" s="3">
        <v>302400</v>
      </c>
      <c r="K17" s="3">
        <v>1713600</v>
      </c>
    </row>
    <row r="18" spans="1:11" x14ac:dyDescent="0.3">
      <c r="A18" s="2" t="s">
        <v>47</v>
      </c>
      <c r="B18" s="2" t="s">
        <v>48</v>
      </c>
      <c r="C18" s="2" t="s">
        <v>35</v>
      </c>
      <c r="D18" s="2" t="s">
        <v>14</v>
      </c>
      <c r="E18" s="2">
        <v>21</v>
      </c>
      <c r="F18" s="2">
        <v>2</v>
      </c>
      <c r="G18" s="2">
        <v>10</v>
      </c>
      <c r="H18" s="3">
        <v>800000</v>
      </c>
      <c r="I18" s="3">
        <v>40000</v>
      </c>
      <c r="J18" s="3">
        <v>126000</v>
      </c>
      <c r="K18" s="3">
        <v>714000</v>
      </c>
    </row>
    <row r="19" spans="1:11" x14ac:dyDescent="0.3">
      <c r="A19" s="2" t="s">
        <v>49</v>
      </c>
      <c r="B19" s="2" t="s">
        <v>50</v>
      </c>
      <c r="C19" s="2" t="s">
        <v>21</v>
      </c>
      <c r="D19" s="2" t="s">
        <v>14</v>
      </c>
      <c r="E19" s="2">
        <v>5</v>
      </c>
      <c r="F19" s="2">
        <v>3</v>
      </c>
      <c r="G19" s="2">
        <v>12</v>
      </c>
      <c r="H19" s="3">
        <v>1440000</v>
      </c>
      <c r="I19" s="3">
        <v>43200</v>
      </c>
      <c r="J19" s="3">
        <v>222480</v>
      </c>
      <c r="K19" s="3">
        <v>1260720</v>
      </c>
    </row>
    <row r="20" spans="1:11" x14ac:dyDescent="0.3">
      <c r="A20" s="2" t="s">
        <v>51</v>
      </c>
      <c r="B20" s="2" t="s">
        <v>52</v>
      </c>
      <c r="C20" s="2" t="s">
        <v>53</v>
      </c>
      <c r="D20" s="2" t="s">
        <v>14</v>
      </c>
      <c r="E20" s="2">
        <v>6</v>
      </c>
      <c r="F20" s="2">
        <v>3</v>
      </c>
      <c r="G20" s="2">
        <v>20</v>
      </c>
      <c r="H20" s="3">
        <v>2400000</v>
      </c>
      <c r="I20" s="3">
        <v>120000</v>
      </c>
      <c r="J20" s="3">
        <v>378000</v>
      </c>
      <c r="K20" s="3">
        <v>2142000</v>
      </c>
    </row>
    <row r="21" spans="1:11" x14ac:dyDescent="0.3">
      <c r="A21" s="2" t="s">
        <v>54</v>
      </c>
      <c r="B21" s="2" t="s">
        <v>55</v>
      </c>
      <c r="C21" s="2" t="s">
        <v>53</v>
      </c>
      <c r="D21" s="2" t="s">
        <v>14</v>
      </c>
      <c r="E21" s="2">
        <v>9</v>
      </c>
      <c r="F21" s="2">
        <v>5</v>
      </c>
      <c r="G21" s="2">
        <v>30</v>
      </c>
      <c r="H21" s="3">
        <v>6000000</v>
      </c>
      <c r="I21" s="3">
        <v>420000</v>
      </c>
      <c r="J21" s="3">
        <v>963000</v>
      </c>
      <c r="K21" s="3">
        <v>5457000</v>
      </c>
    </row>
    <row r="22" spans="1:11" x14ac:dyDescent="0.3">
      <c r="A22" s="2" t="s">
        <v>56</v>
      </c>
      <c r="B22" s="2" t="s">
        <v>57</v>
      </c>
      <c r="C22" s="2" t="s">
        <v>53</v>
      </c>
      <c r="D22" s="2" t="s">
        <v>14</v>
      </c>
      <c r="E22" s="2">
        <v>7</v>
      </c>
      <c r="F22" s="2">
        <v>3</v>
      </c>
      <c r="G22" s="2">
        <v>20</v>
      </c>
      <c r="H22" s="3">
        <v>2400000</v>
      </c>
      <c r="I22" s="3">
        <v>120000</v>
      </c>
      <c r="J22" s="3">
        <v>378000</v>
      </c>
      <c r="K22" s="3">
        <v>2142000</v>
      </c>
    </row>
    <row r="23" spans="1:11" x14ac:dyDescent="0.3">
      <c r="A23" s="2" t="s">
        <v>58</v>
      </c>
      <c r="B23" s="2" t="s">
        <v>59</v>
      </c>
      <c r="C23" s="2" t="s">
        <v>13</v>
      </c>
      <c r="D23" s="2" t="s">
        <v>18</v>
      </c>
      <c r="E23" s="2">
        <v>19</v>
      </c>
      <c r="F23" s="2">
        <v>3</v>
      </c>
      <c r="G23" s="2">
        <v>18</v>
      </c>
      <c r="H23" s="3">
        <v>2160000</v>
      </c>
      <c r="I23" s="3">
        <v>151200</v>
      </c>
      <c r="J23" s="3">
        <v>346680</v>
      </c>
      <c r="K23" s="3">
        <v>1964520</v>
      </c>
    </row>
    <row r="24" spans="1:11" x14ac:dyDescent="0.3">
      <c r="A24" s="2" t="s">
        <v>60</v>
      </c>
      <c r="B24" s="2" t="s">
        <v>34</v>
      </c>
      <c r="C24" s="2" t="s">
        <v>35</v>
      </c>
      <c r="D24" s="2" t="s">
        <v>14</v>
      </c>
      <c r="E24" s="2">
        <v>13</v>
      </c>
      <c r="F24" s="2">
        <v>2</v>
      </c>
      <c r="G24" s="2">
        <v>16</v>
      </c>
      <c r="H24" s="3">
        <v>1280000</v>
      </c>
      <c r="I24" s="3">
        <v>64000</v>
      </c>
      <c r="J24" s="3">
        <v>201600</v>
      </c>
      <c r="K24" s="3">
        <v>1142400</v>
      </c>
    </row>
    <row r="25" spans="1:11" x14ac:dyDescent="0.3">
      <c r="A25" s="2" t="s">
        <v>61</v>
      </c>
      <c r="B25" s="2" t="s">
        <v>62</v>
      </c>
      <c r="C25" s="2" t="s">
        <v>63</v>
      </c>
      <c r="D25" s="2" t="s">
        <v>18</v>
      </c>
      <c r="E25" s="2">
        <v>21</v>
      </c>
      <c r="F25" s="2">
        <v>2</v>
      </c>
      <c r="G25" s="2">
        <v>24</v>
      </c>
      <c r="H25" s="3">
        <v>1920000</v>
      </c>
      <c r="I25" s="3">
        <v>96000</v>
      </c>
      <c r="J25" s="3">
        <v>302400</v>
      </c>
      <c r="K25" s="3">
        <v>1713600</v>
      </c>
    </row>
    <row r="26" spans="1:11" x14ac:dyDescent="0.3">
      <c r="A26" s="2" t="s">
        <v>64</v>
      </c>
      <c r="B26" s="2" t="s">
        <v>65</v>
      </c>
      <c r="C26" s="2" t="s">
        <v>53</v>
      </c>
      <c r="D26" s="2" t="s">
        <v>14</v>
      </c>
      <c r="E26" s="2">
        <v>21</v>
      </c>
      <c r="F26" s="2">
        <v>2</v>
      </c>
      <c r="G26" s="2">
        <v>18</v>
      </c>
      <c r="H26" s="3">
        <v>1440000</v>
      </c>
      <c r="I26" s="3">
        <v>72000</v>
      </c>
      <c r="J26" s="3">
        <v>226800</v>
      </c>
      <c r="K26" s="3">
        <v>1285200</v>
      </c>
    </row>
    <row r="28" spans="1:11" x14ac:dyDescent="0.3">
      <c r="A28" t="s">
        <v>76</v>
      </c>
    </row>
    <row r="29" spans="1:11" x14ac:dyDescent="0.3">
      <c r="A29" t="b">
        <f>OR(LARGE($K$3:$K$26,3)&lt;=K3,SMALL($K$3:$K$26,3)&lt;=K3)</f>
        <v>1</v>
      </c>
    </row>
    <row r="31" spans="1:11" x14ac:dyDescent="0.3">
      <c r="A31" s="1" t="s">
        <v>0</v>
      </c>
      <c r="B31" s="1" t="s">
        <v>2</v>
      </c>
      <c r="C31" s="1" t="s">
        <v>3</v>
      </c>
      <c r="D31" s="1" t="s">
        <v>8</v>
      </c>
      <c r="E31" s="1" t="s">
        <v>10</v>
      </c>
    </row>
    <row r="32" spans="1:11" x14ac:dyDescent="0.3">
      <c r="A32" s="2" t="s">
        <v>11</v>
      </c>
      <c r="B32" s="2" t="s">
        <v>13</v>
      </c>
      <c r="C32" s="2" t="s">
        <v>14</v>
      </c>
      <c r="D32" s="3">
        <v>288000</v>
      </c>
      <c r="E32" s="3">
        <v>2692800</v>
      </c>
    </row>
    <row r="33" spans="1:5" x14ac:dyDescent="0.3">
      <c r="A33" s="2" t="s">
        <v>15</v>
      </c>
      <c r="B33" s="2" t="s">
        <v>17</v>
      </c>
      <c r="C33" s="2" t="s">
        <v>18</v>
      </c>
      <c r="D33" s="3">
        <v>360000</v>
      </c>
      <c r="E33" s="3">
        <v>3366000</v>
      </c>
    </row>
    <row r="34" spans="1:5" x14ac:dyDescent="0.3">
      <c r="A34" s="2" t="s">
        <v>19</v>
      </c>
      <c r="B34" s="2" t="s">
        <v>21</v>
      </c>
      <c r="C34" s="2" t="s">
        <v>14</v>
      </c>
      <c r="D34" s="3">
        <v>280000</v>
      </c>
      <c r="E34" s="3">
        <v>3638000</v>
      </c>
    </row>
    <row r="35" spans="1:5" x14ac:dyDescent="0.3">
      <c r="A35" s="2" t="s">
        <v>22</v>
      </c>
      <c r="B35" s="2" t="s">
        <v>21</v>
      </c>
      <c r="C35" s="2" t="s">
        <v>18</v>
      </c>
      <c r="D35" s="3">
        <v>168000</v>
      </c>
      <c r="E35" s="3">
        <v>2182800</v>
      </c>
    </row>
    <row r="36" spans="1:5" x14ac:dyDescent="0.3">
      <c r="A36" s="2" t="s">
        <v>24</v>
      </c>
      <c r="B36" s="2" t="s">
        <v>26</v>
      </c>
      <c r="C36" s="2" t="s">
        <v>14</v>
      </c>
      <c r="D36" s="3">
        <v>48000</v>
      </c>
      <c r="E36" s="3">
        <v>1400800</v>
      </c>
    </row>
    <row r="37" spans="1:5" x14ac:dyDescent="0.3">
      <c r="A37" s="2" t="s">
        <v>27</v>
      </c>
      <c r="B37" s="2" t="s">
        <v>17</v>
      </c>
      <c r="C37" s="2" t="s">
        <v>18</v>
      </c>
      <c r="D37" s="3">
        <v>72000</v>
      </c>
      <c r="E37" s="3">
        <v>1285200</v>
      </c>
    </row>
    <row r="38" spans="1:5" x14ac:dyDescent="0.3">
      <c r="A38" s="2" t="s">
        <v>29</v>
      </c>
      <c r="B38" s="2" t="s">
        <v>26</v>
      </c>
      <c r="C38" s="2" t="s">
        <v>14</v>
      </c>
      <c r="D38" s="3">
        <v>480000</v>
      </c>
      <c r="E38" s="3">
        <v>4488000</v>
      </c>
    </row>
    <row r="39" spans="1:5" x14ac:dyDescent="0.3">
      <c r="A39" s="2" t="s">
        <v>33</v>
      </c>
      <c r="B39" s="2" t="s">
        <v>35</v>
      </c>
      <c r="C39" s="2" t="s">
        <v>14</v>
      </c>
      <c r="D39" s="3">
        <v>252000</v>
      </c>
      <c r="E39" s="3">
        <v>3274200</v>
      </c>
    </row>
    <row r="40" spans="1:5" x14ac:dyDescent="0.3">
      <c r="A40" s="2" t="s">
        <v>36</v>
      </c>
      <c r="B40" s="2" t="s">
        <v>17</v>
      </c>
      <c r="C40" s="2" t="s">
        <v>18</v>
      </c>
      <c r="D40" s="3">
        <v>168000</v>
      </c>
      <c r="E40" s="3">
        <v>2182800</v>
      </c>
    </row>
    <row r="41" spans="1:5" x14ac:dyDescent="0.3">
      <c r="A41" s="2" t="s">
        <v>38</v>
      </c>
      <c r="B41" s="2" t="s">
        <v>35</v>
      </c>
      <c r="C41" s="2" t="s">
        <v>14</v>
      </c>
      <c r="D41" s="3">
        <v>280000</v>
      </c>
      <c r="E41" s="3">
        <v>3638000</v>
      </c>
    </row>
    <row r="42" spans="1:5" x14ac:dyDescent="0.3">
      <c r="A42" s="2" t="s">
        <v>40</v>
      </c>
      <c r="B42" s="2" t="s">
        <v>26</v>
      </c>
      <c r="C42" s="2" t="s">
        <v>18</v>
      </c>
      <c r="D42" s="3">
        <v>43200</v>
      </c>
      <c r="E42" s="3">
        <v>1260720</v>
      </c>
    </row>
    <row r="43" spans="1:5" x14ac:dyDescent="0.3">
      <c r="A43" s="2" t="s">
        <v>42</v>
      </c>
      <c r="B43" s="2" t="s">
        <v>26</v>
      </c>
      <c r="C43" s="2" t="s">
        <v>14</v>
      </c>
      <c r="D43" s="3">
        <v>48000</v>
      </c>
      <c r="E43" s="3">
        <v>1400800</v>
      </c>
    </row>
    <row r="44" spans="1:5" x14ac:dyDescent="0.3">
      <c r="A44" s="2" t="s">
        <v>44</v>
      </c>
      <c r="B44" s="2" t="s">
        <v>13</v>
      </c>
      <c r="C44" s="2" t="s">
        <v>18</v>
      </c>
      <c r="D44" s="3">
        <v>151200</v>
      </c>
      <c r="E44" s="3">
        <v>1964520</v>
      </c>
    </row>
    <row r="45" spans="1:5" x14ac:dyDescent="0.3">
      <c r="A45" s="2" t="s">
        <v>46</v>
      </c>
      <c r="B45" s="2" t="s">
        <v>13</v>
      </c>
      <c r="C45" s="2" t="s">
        <v>18</v>
      </c>
      <c r="D45" s="3">
        <v>96000</v>
      </c>
      <c r="E45" s="3">
        <v>1713600</v>
      </c>
    </row>
    <row r="46" spans="1:5" x14ac:dyDescent="0.3">
      <c r="A46" s="2" t="s">
        <v>49</v>
      </c>
      <c r="B46" s="2" t="s">
        <v>21</v>
      </c>
      <c r="C46" s="2" t="s">
        <v>14</v>
      </c>
      <c r="D46" s="3">
        <v>43200</v>
      </c>
      <c r="E46" s="3">
        <v>1260720</v>
      </c>
    </row>
    <row r="47" spans="1:5" x14ac:dyDescent="0.3">
      <c r="A47" s="2" t="s">
        <v>51</v>
      </c>
      <c r="B47" s="2" t="s">
        <v>53</v>
      </c>
      <c r="C47" s="2" t="s">
        <v>14</v>
      </c>
      <c r="D47" s="3">
        <v>120000</v>
      </c>
      <c r="E47" s="3">
        <v>2142000</v>
      </c>
    </row>
    <row r="48" spans="1:5" x14ac:dyDescent="0.3">
      <c r="A48" s="2" t="s">
        <v>54</v>
      </c>
      <c r="B48" s="2" t="s">
        <v>53</v>
      </c>
      <c r="C48" s="2" t="s">
        <v>14</v>
      </c>
      <c r="D48" s="3">
        <v>420000</v>
      </c>
      <c r="E48" s="3">
        <v>5457000</v>
      </c>
    </row>
    <row r="49" spans="1:5" x14ac:dyDescent="0.3">
      <c r="A49" s="2" t="s">
        <v>56</v>
      </c>
      <c r="B49" s="2" t="s">
        <v>53</v>
      </c>
      <c r="C49" s="2" t="s">
        <v>14</v>
      </c>
      <c r="D49" s="3">
        <v>120000</v>
      </c>
      <c r="E49" s="3">
        <v>2142000</v>
      </c>
    </row>
    <row r="50" spans="1:5" x14ac:dyDescent="0.3">
      <c r="A50" s="2" t="s">
        <v>58</v>
      </c>
      <c r="B50" s="2" t="s">
        <v>13</v>
      </c>
      <c r="C50" s="2" t="s">
        <v>18</v>
      </c>
      <c r="D50" s="3">
        <v>151200</v>
      </c>
      <c r="E50" s="3">
        <v>1964520</v>
      </c>
    </row>
    <row r="51" spans="1:5" x14ac:dyDescent="0.3">
      <c r="A51" s="2" t="s">
        <v>60</v>
      </c>
      <c r="B51" s="2" t="s">
        <v>35</v>
      </c>
      <c r="C51" s="2" t="s">
        <v>14</v>
      </c>
      <c r="D51" s="3">
        <v>64000</v>
      </c>
      <c r="E51" s="3">
        <v>1142400</v>
      </c>
    </row>
    <row r="52" spans="1:5" x14ac:dyDescent="0.3">
      <c r="A52" s="2" t="s">
        <v>61</v>
      </c>
      <c r="B52" s="2" t="s">
        <v>63</v>
      </c>
      <c r="C52" s="2" t="s">
        <v>18</v>
      </c>
      <c r="D52" s="3">
        <v>96000</v>
      </c>
      <c r="E52" s="3">
        <v>1713600</v>
      </c>
    </row>
    <row r="53" spans="1:5" x14ac:dyDescent="0.3">
      <c r="A53" s="2" t="s">
        <v>64</v>
      </c>
      <c r="B53" s="2" t="s">
        <v>53</v>
      </c>
      <c r="C53" s="2" t="s">
        <v>14</v>
      </c>
      <c r="D53" s="3">
        <v>72000</v>
      </c>
      <c r="E53" s="3">
        <v>1285200</v>
      </c>
    </row>
  </sheetData>
  <phoneticPr fontId="1" type="noConversion"/>
  <conditionalFormatting sqref="A3:K26">
    <cfRule type="expression" dxfId="0" priority="1">
      <formula>AND($D3="여", $C3&lt;&gt;"발레", $C3&lt;&gt;"네일아트")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&amp;C&amp;T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A2:J37"/>
  <sheetViews>
    <sheetView workbookViewId="0">
      <selection activeCell="M34" sqref="M34"/>
    </sheetView>
  </sheetViews>
  <sheetFormatPr defaultRowHeight="16.5" x14ac:dyDescent="0.3"/>
  <cols>
    <col min="3" max="3" width="11" bestFit="1" customWidth="1"/>
    <col min="7" max="7" width="11" bestFit="1" customWidth="1"/>
    <col min="8" max="9" width="13.75" bestFit="1" customWidth="1"/>
    <col min="10" max="10" width="10.875" bestFit="1" customWidth="1"/>
  </cols>
  <sheetData>
    <row r="2" spans="1:10" x14ac:dyDescent="0.3">
      <c r="A2" t="s">
        <v>66</v>
      </c>
    </row>
    <row r="3" spans="1:10" x14ac:dyDescent="0.3">
      <c r="A3" s="1" t="s">
        <v>0</v>
      </c>
      <c r="B3" s="1" t="s">
        <v>1</v>
      </c>
      <c r="C3" s="1" t="s">
        <v>2</v>
      </c>
      <c r="D3" s="4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4" t="s">
        <v>8</v>
      </c>
      <c r="J3" s="4" t="s">
        <v>67</v>
      </c>
    </row>
    <row r="4" spans="1:10" x14ac:dyDescent="0.3">
      <c r="A4" s="1" t="s">
        <v>42</v>
      </c>
      <c r="B4" s="1" t="s">
        <v>43</v>
      </c>
      <c r="C4" s="1" t="s">
        <v>26</v>
      </c>
      <c r="D4" s="5"/>
      <c r="E4" s="2">
        <v>18</v>
      </c>
      <c r="F4" s="2">
        <v>2</v>
      </c>
      <c r="G4" s="2">
        <v>20</v>
      </c>
      <c r="H4" s="6">
        <v>1600000</v>
      </c>
      <c r="I4" s="6"/>
      <c r="J4" s="6"/>
    </row>
    <row r="5" spans="1:10" x14ac:dyDescent="0.3">
      <c r="A5" s="1" t="s">
        <v>44</v>
      </c>
      <c r="B5" s="1" t="s">
        <v>45</v>
      </c>
      <c r="C5" s="1" t="s">
        <v>13</v>
      </c>
      <c r="D5" s="5"/>
      <c r="E5" s="2">
        <v>63</v>
      </c>
      <c r="F5" s="2">
        <v>3</v>
      </c>
      <c r="G5" s="2">
        <v>18</v>
      </c>
      <c r="H5" s="6">
        <v>2860000</v>
      </c>
      <c r="I5" s="6"/>
      <c r="J5" s="6"/>
    </row>
    <row r="6" spans="1:10" x14ac:dyDescent="0.3">
      <c r="A6" s="1" t="s">
        <v>60</v>
      </c>
      <c r="B6" s="1" t="s">
        <v>34</v>
      </c>
      <c r="C6" s="1" t="s">
        <v>35</v>
      </c>
      <c r="D6" s="5"/>
      <c r="E6" s="2">
        <v>26</v>
      </c>
      <c r="F6" s="2">
        <v>2</v>
      </c>
      <c r="G6" s="2">
        <v>16</v>
      </c>
      <c r="H6" s="6">
        <v>1280000</v>
      </c>
      <c r="I6" s="6"/>
      <c r="J6" s="6"/>
    </row>
    <row r="7" spans="1:10" x14ac:dyDescent="0.3">
      <c r="A7" s="1" t="s">
        <v>38</v>
      </c>
      <c r="B7" s="1" t="s">
        <v>39</v>
      </c>
      <c r="C7" s="1" t="s">
        <v>35</v>
      </c>
      <c r="D7" s="5"/>
      <c r="E7" s="2">
        <v>75</v>
      </c>
      <c r="F7" s="2">
        <v>5</v>
      </c>
      <c r="G7" s="2">
        <v>20</v>
      </c>
      <c r="H7" s="6">
        <v>4000000</v>
      </c>
      <c r="I7" s="6"/>
      <c r="J7" s="6"/>
    </row>
    <row r="8" spans="1:10" x14ac:dyDescent="0.3">
      <c r="A8" s="1" t="s">
        <v>36</v>
      </c>
      <c r="B8" s="1" t="s">
        <v>37</v>
      </c>
      <c r="C8" s="1" t="s">
        <v>17</v>
      </c>
      <c r="D8" s="5"/>
      <c r="E8" s="2">
        <v>69</v>
      </c>
      <c r="F8" s="2">
        <v>3</v>
      </c>
      <c r="G8" s="2">
        <v>20</v>
      </c>
      <c r="H8" s="6">
        <v>3000000</v>
      </c>
      <c r="I8" s="6"/>
      <c r="J8" s="6"/>
    </row>
    <row r="9" spans="1:10" x14ac:dyDescent="0.3">
      <c r="A9" s="1" t="s">
        <v>56</v>
      </c>
      <c r="B9" s="1" t="s">
        <v>57</v>
      </c>
      <c r="C9" s="1" t="s">
        <v>53</v>
      </c>
      <c r="D9" s="5"/>
      <c r="E9" s="2">
        <v>21</v>
      </c>
      <c r="F9" s="2">
        <v>3</v>
      </c>
      <c r="G9" s="2">
        <v>20</v>
      </c>
      <c r="H9" s="6">
        <v>2400000</v>
      </c>
      <c r="I9" s="6"/>
      <c r="J9" s="6"/>
    </row>
    <row r="10" spans="1:10" x14ac:dyDescent="0.3">
      <c r="A10" s="1" t="s">
        <v>47</v>
      </c>
      <c r="B10" s="1" t="s">
        <v>48</v>
      </c>
      <c r="C10" s="1" t="s">
        <v>35</v>
      </c>
      <c r="D10" s="5"/>
      <c r="E10" s="2">
        <v>42</v>
      </c>
      <c r="F10" s="2">
        <v>2</v>
      </c>
      <c r="G10" s="2">
        <v>10</v>
      </c>
      <c r="H10" s="6">
        <v>1300000</v>
      </c>
      <c r="I10" s="6"/>
      <c r="J10" s="6"/>
    </row>
    <row r="11" spans="1:10" x14ac:dyDescent="0.3">
      <c r="A11" s="1" t="s">
        <v>11</v>
      </c>
      <c r="B11" s="1" t="s">
        <v>12</v>
      </c>
      <c r="C11" s="1" t="s">
        <v>13</v>
      </c>
      <c r="D11" s="5"/>
      <c r="E11" s="2">
        <v>93</v>
      </c>
      <c r="F11" s="2">
        <v>3</v>
      </c>
      <c r="G11" s="2">
        <v>24</v>
      </c>
      <c r="H11" s="6">
        <v>2880000</v>
      </c>
      <c r="I11" s="6"/>
      <c r="J11" s="6"/>
    </row>
    <row r="12" spans="1:10" x14ac:dyDescent="0.3">
      <c r="A12" s="1" t="s">
        <v>40</v>
      </c>
      <c r="B12" s="1" t="s">
        <v>41</v>
      </c>
      <c r="C12" s="1" t="s">
        <v>26</v>
      </c>
      <c r="D12" s="5"/>
      <c r="E12" s="2">
        <v>12</v>
      </c>
      <c r="F12" s="2">
        <v>2</v>
      </c>
      <c r="G12" s="2">
        <v>18</v>
      </c>
      <c r="H12" s="6">
        <v>1440000</v>
      </c>
      <c r="I12" s="6"/>
      <c r="J12" s="6"/>
    </row>
    <row r="13" spans="1:10" x14ac:dyDescent="0.3">
      <c r="A13" s="1" t="s">
        <v>22</v>
      </c>
      <c r="B13" s="1" t="s">
        <v>23</v>
      </c>
      <c r="C13" s="1" t="s">
        <v>21</v>
      </c>
      <c r="D13" s="5"/>
      <c r="E13" s="2">
        <v>42</v>
      </c>
      <c r="F13" s="2">
        <v>3</v>
      </c>
      <c r="G13" s="2">
        <v>20</v>
      </c>
      <c r="H13" s="6">
        <v>2400000</v>
      </c>
      <c r="I13" s="6"/>
      <c r="J13" s="6"/>
    </row>
    <row r="14" spans="1:10" x14ac:dyDescent="0.3">
      <c r="A14" s="1" t="s">
        <v>49</v>
      </c>
      <c r="B14" s="1" t="s">
        <v>50</v>
      </c>
      <c r="C14" s="1" t="s">
        <v>21</v>
      </c>
      <c r="D14" s="5"/>
      <c r="E14" s="2">
        <v>15</v>
      </c>
      <c r="F14" s="2">
        <v>3</v>
      </c>
      <c r="G14" s="2">
        <v>12</v>
      </c>
      <c r="H14" s="6">
        <v>1440000</v>
      </c>
      <c r="I14" s="6"/>
      <c r="J14" s="6"/>
    </row>
    <row r="15" spans="1:10" x14ac:dyDescent="0.3">
      <c r="A15" s="1" t="s">
        <v>58</v>
      </c>
      <c r="B15" s="1" t="s">
        <v>59</v>
      </c>
      <c r="C15" s="1" t="s">
        <v>13</v>
      </c>
      <c r="D15" s="5"/>
      <c r="E15" s="2">
        <v>57</v>
      </c>
      <c r="F15" s="2">
        <v>3</v>
      </c>
      <c r="G15" s="2">
        <v>18</v>
      </c>
      <c r="H15" s="6">
        <v>2160000</v>
      </c>
      <c r="I15" s="6"/>
      <c r="J15" s="6"/>
    </row>
    <row r="16" spans="1:10" x14ac:dyDescent="0.3">
      <c r="A16" s="1" t="s">
        <v>27</v>
      </c>
      <c r="B16" s="1" t="s">
        <v>28</v>
      </c>
      <c r="C16" s="1" t="s">
        <v>17</v>
      </c>
      <c r="D16" s="5"/>
      <c r="E16" s="2">
        <v>50</v>
      </c>
      <c r="F16" s="2">
        <v>2</v>
      </c>
      <c r="G16" s="2">
        <v>18</v>
      </c>
      <c r="H16" s="6">
        <v>1940000</v>
      </c>
      <c r="I16" s="6"/>
      <c r="J16" s="6"/>
    </row>
    <row r="17" spans="1:10" x14ac:dyDescent="0.3">
      <c r="A17" s="1" t="s">
        <v>64</v>
      </c>
      <c r="B17" s="1" t="s">
        <v>65</v>
      </c>
      <c r="C17" s="1" t="s">
        <v>53</v>
      </c>
      <c r="D17" s="5"/>
      <c r="E17" s="2">
        <v>42</v>
      </c>
      <c r="F17" s="2">
        <v>2</v>
      </c>
      <c r="G17" s="2">
        <v>18</v>
      </c>
      <c r="H17" s="6">
        <v>1440000</v>
      </c>
      <c r="I17" s="6"/>
      <c r="J17" s="6"/>
    </row>
    <row r="18" spans="1:10" x14ac:dyDescent="0.3">
      <c r="A18" s="1" t="s">
        <v>24</v>
      </c>
      <c r="B18" s="1" t="s">
        <v>25</v>
      </c>
      <c r="C18" s="1" t="s">
        <v>26</v>
      </c>
      <c r="D18" s="5"/>
      <c r="E18" s="2">
        <v>18</v>
      </c>
      <c r="F18" s="2">
        <v>2</v>
      </c>
      <c r="G18" s="2">
        <v>20</v>
      </c>
      <c r="H18" s="6">
        <v>1600000</v>
      </c>
      <c r="I18" s="6"/>
      <c r="J18" s="6"/>
    </row>
    <row r="19" spans="1:10" x14ac:dyDescent="0.3">
      <c r="A19" s="1" t="s">
        <v>46</v>
      </c>
      <c r="B19" s="1" t="s">
        <v>45</v>
      </c>
      <c r="C19" s="1" t="s">
        <v>13</v>
      </c>
      <c r="D19" s="5"/>
      <c r="E19" s="2">
        <v>46</v>
      </c>
      <c r="F19" s="2">
        <v>2</v>
      </c>
      <c r="G19" s="2">
        <v>24</v>
      </c>
      <c r="H19" s="6">
        <v>1920000</v>
      </c>
      <c r="I19" s="6"/>
      <c r="J19" s="6"/>
    </row>
    <row r="20" spans="1:10" x14ac:dyDescent="0.3">
      <c r="A20" s="1" t="s">
        <v>51</v>
      </c>
      <c r="B20" s="1" t="s">
        <v>52</v>
      </c>
      <c r="C20" s="1" t="s">
        <v>53</v>
      </c>
      <c r="D20" s="5"/>
      <c r="E20" s="2">
        <v>18</v>
      </c>
      <c r="F20" s="2">
        <v>3</v>
      </c>
      <c r="G20" s="2">
        <v>20</v>
      </c>
      <c r="H20" s="6">
        <v>2400000</v>
      </c>
      <c r="I20" s="6"/>
      <c r="J20" s="6"/>
    </row>
    <row r="21" spans="1:10" x14ac:dyDescent="0.3">
      <c r="A21" s="1" t="s">
        <v>54</v>
      </c>
      <c r="B21" s="1" t="s">
        <v>55</v>
      </c>
      <c r="C21" s="1" t="s">
        <v>53</v>
      </c>
      <c r="D21" s="5"/>
      <c r="E21" s="2">
        <v>45</v>
      </c>
      <c r="F21" s="2">
        <v>5</v>
      </c>
      <c r="G21" s="2">
        <v>30</v>
      </c>
      <c r="H21" s="6">
        <v>3800000</v>
      </c>
      <c r="I21" s="6"/>
      <c r="J21" s="6"/>
    </row>
    <row r="22" spans="1:10" x14ac:dyDescent="0.3">
      <c r="A22" s="1" t="s">
        <v>61</v>
      </c>
      <c r="B22" s="1" t="s">
        <v>62</v>
      </c>
      <c r="C22" s="1" t="s">
        <v>63</v>
      </c>
      <c r="D22" s="5"/>
      <c r="E22" s="2">
        <v>42</v>
      </c>
      <c r="F22" s="2">
        <v>2</v>
      </c>
      <c r="G22" s="2">
        <v>24</v>
      </c>
      <c r="H22" s="6">
        <v>1920000</v>
      </c>
      <c r="I22" s="6"/>
      <c r="J22" s="6"/>
    </row>
    <row r="23" spans="1:10" x14ac:dyDescent="0.3">
      <c r="A23" s="1" t="s">
        <v>19</v>
      </c>
      <c r="B23" s="1" t="s">
        <v>20</v>
      </c>
      <c r="C23" s="1" t="s">
        <v>21</v>
      </c>
      <c r="D23" s="5"/>
      <c r="E23" s="2">
        <v>60</v>
      </c>
      <c r="F23" s="2">
        <v>5</v>
      </c>
      <c r="G23" s="2">
        <v>20</v>
      </c>
      <c r="H23" s="6">
        <v>4000000</v>
      </c>
      <c r="I23" s="6"/>
      <c r="J23" s="6"/>
    </row>
    <row r="24" spans="1:10" x14ac:dyDescent="0.3">
      <c r="A24" s="1" t="s">
        <v>31</v>
      </c>
      <c r="B24" s="1" t="s">
        <v>32</v>
      </c>
      <c r="C24" s="1" t="s">
        <v>17</v>
      </c>
      <c r="D24" s="5"/>
      <c r="E24" s="2">
        <v>20</v>
      </c>
      <c r="F24" s="2">
        <v>1</v>
      </c>
      <c r="G24" s="2">
        <v>24</v>
      </c>
      <c r="H24" s="6">
        <v>960000</v>
      </c>
      <c r="I24" s="6"/>
      <c r="J24" s="6"/>
    </row>
    <row r="25" spans="1:10" x14ac:dyDescent="0.3">
      <c r="A25" s="1" t="s">
        <v>33</v>
      </c>
      <c r="B25" s="1" t="s">
        <v>34</v>
      </c>
      <c r="C25" s="1" t="s">
        <v>35</v>
      </c>
      <c r="D25" s="5"/>
      <c r="E25" s="2">
        <v>75</v>
      </c>
      <c r="F25" s="2">
        <v>5</v>
      </c>
      <c r="G25" s="2">
        <v>18</v>
      </c>
      <c r="H25" s="6">
        <v>3600000</v>
      </c>
      <c r="I25" s="6"/>
      <c r="J25" s="6"/>
    </row>
    <row r="26" spans="1:10" x14ac:dyDescent="0.3">
      <c r="A26" s="1" t="s">
        <v>15</v>
      </c>
      <c r="B26" s="1" t="s">
        <v>16</v>
      </c>
      <c r="C26" s="1" t="s">
        <v>17</v>
      </c>
      <c r="D26" s="5"/>
      <c r="E26" s="2">
        <v>175</v>
      </c>
      <c r="F26" s="2">
        <v>5</v>
      </c>
      <c r="G26" s="2">
        <v>18</v>
      </c>
      <c r="H26" s="6">
        <v>3600000</v>
      </c>
      <c r="I26" s="6"/>
      <c r="J26" s="6"/>
    </row>
    <row r="27" spans="1:10" x14ac:dyDescent="0.3">
      <c r="A27" s="1" t="s">
        <v>29</v>
      </c>
      <c r="B27" s="1" t="s">
        <v>30</v>
      </c>
      <c r="C27" s="1" t="s">
        <v>26</v>
      </c>
      <c r="D27" s="5"/>
      <c r="E27" s="2">
        <v>72</v>
      </c>
      <c r="F27" s="2">
        <v>6</v>
      </c>
      <c r="G27" s="2">
        <v>20</v>
      </c>
      <c r="H27" s="6">
        <v>4800000</v>
      </c>
      <c r="I27" s="6"/>
      <c r="J27" s="6"/>
    </row>
    <row r="29" spans="1:10" x14ac:dyDescent="0.3">
      <c r="A29" t="s">
        <v>68</v>
      </c>
      <c r="G29" t="s">
        <v>69</v>
      </c>
    </row>
    <row r="30" spans="1:10" x14ac:dyDescent="0.3">
      <c r="B30" s="15" t="s">
        <v>70</v>
      </c>
      <c r="C30" s="16"/>
      <c r="D30" s="16"/>
      <c r="E30" s="17"/>
      <c r="G30" s="1" t="s">
        <v>2</v>
      </c>
      <c r="H30" s="4" t="s">
        <v>71</v>
      </c>
      <c r="I30" s="4" t="s">
        <v>72</v>
      </c>
    </row>
    <row r="31" spans="1:10" x14ac:dyDescent="0.3">
      <c r="A31" s="7" t="s">
        <v>4</v>
      </c>
      <c r="B31" s="1">
        <v>0</v>
      </c>
      <c r="C31" s="1">
        <v>50</v>
      </c>
      <c r="D31" s="1">
        <v>100</v>
      </c>
      <c r="E31" s="1">
        <v>120</v>
      </c>
      <c r="G31" s="1" t="s">
        <v>26</v>
      </c>
      <c r="H31" s="1"/>
      <c r="I31" s="6"/>
    </row>
    <row r="32" spans="1:10" x14ac:dyDescent="0.3">
      <c r="A32" s="1">
        <v>0</v>
      </c>
      <c r="B32" s="8">
        <v>0.03</v>
      </c>
      <c r="C32" s="8">
        <v>0.05</v>
      </c>
      <c r="D32" s="8">
        <v>7.0000000000000007E-2</v>
      </c>
      <c r="E32" s="8">
        <v>7.0000000000000007E-2</v>
      </c>
      <c r="G32" s="1" t="s">
        <v>21</v>
      </c>
      <c r="H32" s="1"/>
      <c r="I32" s="6"/>
    </row>
    <row r="33" spans="1:9" x14ac:dyDescent="0.3">
      <c r="A33" s="1">
        <v>20</v>
      </c>
      <c r="B33" s="8">
        <v>0.05</v>
      </c>
      <c r="C33" s="8">
        <v>7.0000000000000007E-2</v>
      </c>
      <c r="D33" s="8">
        <v>7.0000000000000007E-2</v>
      </c>
      <c r="E33" s="8">
        <v>0.1</v>
      </c>
      <c r="G33" s="1" t="s">
        <v>53</v>
      </c>
      <c r="H33" s="1"/>
      <c r="I33" s="6"/>
    </row>
    <row r="34" spans="1:9" x14ac:dyDescent="0.3">
      <c r="A34" s="1">
        <v>40</v>
      </c>
      <c r="B34" s="8">
        <v>0.05</v>
      </c>
      <c r="C34" s="8">
        <v>7.0000000000000007E-2</v>
      </c>
      <c r="D34" s="8">
        <v>0.09</v>
      </c>
      <c r="E34" s="8">
        <v>0.1</v>
      </c>
      <c r="G34" s="1" t="s">
        <v>13</v>
      </c>
      <c r="H34" s="1"/>
      <c r="I34" s="6"/>
    </row>
    <row r="35" spans="1:9" x14ac:dyDescent="0.3">
      <c r="A35" s="1">
        <v>60</v>
      </c>
      <c r="B35" s="8">
        <v>0.1</v>
      </c>
      <c r="C35" s="8">
        <v>0.1</v>
      </c>
      <c r="D35" s="8">
        <v>0.12</v>
      </c>
      <c r="E35" s="8">
        <v>0.15</v>
      </c>
      <c r="G35" s="1" t="s">
        <v>35</v>
      </c>
      <c r="H35" s="1"/>
      <c r="I35" s="6"/>
    </row>
    <row r="36" spans="1:9" x14ac:dyDescent="0.3">
      <c r="A36" s="1">
        <v>80</v>
      </c>
      <c r="B36" s="8">
        <v>0.1</v>
      </c>
      <c r="C36" s="8">
        <v>0.1</v>
      </c>
      <c r="D36" s="8">
        <v>0.12</v>
      </c>
      <c r="E36" s="8">
        <v>0.15</v>
      </c>
      <c r="G36" s="1" t="s">
        <v>17</v>
      </c>
      <c r="H36" s="1"/>
      <c r="I36" s="6"/>
    </row>
    <row r="37" spans="1:9" x14ac:dyDescent="0.3">
      <c r="G37" s="1" t="s">
        <v>63</v>
      </c>
      <c r="H37" s="1"/>
      <c r="I37" s="6"/>
    </row>
  </sheetData>
  <mergeCells count="1">
    <mergeCell ref="B30:E3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059AD-69F7-4E2D-B8AE-911B5386A251}">
  <sheetPr codeName="Sheet8"/>
  <dimension ref="A1"/>
  <sheetViews>
    <sheetView workbookViewId="0">
      <selection activeCell="A3" sqref="A3"/>
    </sheetView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5"/>
  <dimension ref="A2:D14"/>
  <sheetViews>
    <sheetView workbookViewId="0">
      <selection activeCell="D4" sqref="D4"/>
    </sheetView>
  </sheetViews>
  <sheetFormatPr defaultRowHeight="16.5" x14ac:dyDescent="0.3"/>
  <cols>
    <col min="1" max="1" width="9.375" bestFit="1" customWidth="1"/>
    <col min="2" max="2" width="11.25" bestFit="1" customWidth="1"/>
    <col min="3" max="3" width="7.375" bestFit="1" customWidth="1"/>
    <col min="4" max="4" width="15.25" bestFit="1" customWidth="1"/>
  </cols>
  <sheetData>
    <row r="2" spans="1:4" x14ac:dyDescent="0.3">
      <c r="A2" s="12" t="s">
        <v>3</v>
      </c>
      <c r="B2" s="12" t="s">
        <v>2</v>
      </c>
      <c r="C2" t="s">
        <v>81</v>
      </c>
      <c r="D2" t="s">
        <v>80</v>
      </c>
    </row>
    <row r="3" spans="1:4" x14ac:dyDescent="0.3">
      <c r="A3" t="s">
        <v>18</v>
      </c>
      <c r="B3" t="s">
        <v>13</v>
      </c>
      <c r="C3">
        <v>4</v>
      </c>
      <c r="D3" s="13">
        <v>0.15552523874488403</v>
      </c>
    </row>
    <row r="4" spans="1:4" x14ac:dyDescent="0.3">
      <c r="B4" t="s">
        <v>17</v>
      </c>
      <c r="C4">
        <v>4</v>
      </c>
      <c r="D4" s="13">
        <v>0.1432469304229195</v>
      </c>
    </row>
    <row r="5" spans="1:4" x14ac:dyDescent="0.3">
      <c r="B5" t="s">
        <v>21</v>
      </c>
      <c r="C5">
        <v>1</v>
      </c>
      <c r="D5" s="13">
        <v>4.0927694406548434E-2</v>
      </c>
    </row>
    <row r="6" spans="1:4" x14ac:dyDescent="0.3">
      <c r="B6" t="s">
        <v>63</v>
      </c>
      <c r="C6">
        <v>1</v>
      </c>
      <c r="D6" s="13">
        <v>3.2742155525238743E-2</v>
      </c>
    </row>
    <row r="7" spans="1:4" x14ac:dyDescent="0.3">
      <c r="B7" t="s">
        <v>26</v>
      </c>
      <c r="C7">
        <v>1</v>
      </c>
      <c r="D7" s="13">
        <v>2.4556616643929059E-2</v>
      </c>
    </row>
    <row r="8" spans="1:4" x14ac:dyDescent="0.3">
      <c r="A8" t="s">
        <v>78</v>
      </c>
      <c r="C8">
        <v>11</v>
      </c>
      <c r="D8" s="13">
        <v>0.39699863574351979</v>
      </c>
    </row>
    <row r="9" spans="1:4" x14ac:dyDescent="0.3">
      <c r="A9" t="s">
        <v>14</v>
      </c>
      <c r="B9" t="s">
        <v>53</v>
      </c>
      <c r="C9">
        <v>4</v>
      </c>
      <c r="D9" s="13">
        <v>0.208731241473397</v>
      </c>
    </row>
    <row r="10" spans="1:4" x14ac:dyDescent="0.3">
      <c r="B10" t="s">
        <v>35</v>
      </c>
      <c r="C10">
        <v>4</v>
      </c>
      <c r="D10" s="13">
        <v>0.165075034106412</v>
      </c>
    </row>
    <row r="11" spans="1:4" x14ac:dyDescent="0.3">
      <c r="B11" t="s">
        <v>26</v>
      </c>
      <c r="C11">
        <v>3</v>
      </c>
      <c r="D11" s="13">
        <v>0.13642564802182811</v>
      </c>
    </row>
    <row r="12" spans="1:4" x14ac:dyDescent="0.3">
      <c r="B12" t="s">
        <v>21</v>
      </c>
      <c r="C12">
        <v>2</v>
      </c>
      <c r="D12" s="13">
        <v>9.2769440654843105E-2</v>
      </c>
    </row>
    <row r="13" spans="1:4" x14ac:dyDescent="0.3">
      <c r="A13" t="s">
        <v>79</v>
      </c>
      <c r="C13">
        <v>13</v>
      </c>
      <c r="D13" s="13">
        <v>0.60300136425648021</v>
      </c>
    </row>
    <row r="14" spans="1:4" x14ac:dyDescent="0.3">
      <c r="A14" t="s">
        <v>77</v>
      </c>
      <c r="C14">
        <v>24</v>
      </c>
      <c r="D14" s="13">
        <v>1</v>
      </c>
    </row>
  </sheetData>
  <phoneticPr fontId="1" type="noConversion"/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4"/>
  <dimension ref="A2:G26"/>
  <sheetViews>
    <sheetView tabSelected="1" workbookViewId="0">
      <selection activeCell="C7" sqref="C7"/>
    </sheetView>
  </sheetViews>
  <sheetFormatPr defaultRowHeight="16.5" x14ac:dyDescent="0.3"/>
  <cols>
    <col min="2" max="2" width="11" bestFit="1" customWidth="1"/>
    <col min="5" max="5" width="10.875" bestFit="1" customWidth="1"/>
    <col min="7" max="7" width="11" customWidth="1"/>
  </cols>
  <sheetData>
    <row r="2" spans="1:7" x14ac:dyDescent="0.3">
      <c r="A2" s="1" t="s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3">
      <c r="A3" s="1" t="s">
        <v>51</v>
      </c>
      <c r="B3" s="2" t="s">
        <v>53</v>
      </c>
      <c r="C3" s="1">
        <v>2</v>
      </c>
      <c r="D3" s="2">
        <v>6</v>
      </c>
      <c r="E3" s="2">
        <v>3</v>
      </c>
      <c r="F3" s="2">
        <v>20</v>
      </c>
      <c r="G3" s="3">
        <v>2400000</v>
      </c>
    </row>
    <row r="4" spans="1:7" x14ac:dyDescent="0.3">
      <c r="A4" s="1" t="s">
        <v>54</v>
      </c>
      <c r="B4" s="2" t="s">
        <v>53</v>
      </c>
      <c r="C4" s="1">
        <v>2</v>
      </c>
      <c r="D4" s="2">
        <v>9</v>
      </c>
      <c r="E4" s="2">
        <v>5</v>
      </c>
      <c r="F4" s="2">
        <v>30</v>
      </c>
      <c r="G4" s="3">
        <v>6000000</v>
      </c>
    </row>
    <row r="5" spans="1:7" x14ac:dyDescent="0.3">
      <c r="A5" s="1" t="s">
        <v>56</v>
      </c>
      <c r="B5" s="2" t="s">
        <v>53</v>
      </c>
      <c r="C5" s="1">
        <v>2</v>
      </c>
      <c r="D5" s="2">
        <v>7</v>
      </c>
      <c r="E5" s="2">
        <v>3</v>
      </c>
      <c r="F5" s="2">
        <v>20</v>
      </c>
      <c r="G5" s="3">
        <v>2400000</v>
      </c>
    </row>
    <row r="6" spans="1:7" x14ac:dyDescent="0.3">
      <c r="A6" s="1" t="s">
        <v>58</v>
      </c>
      <c r="B6" s="2" t="s">
        <v>13</v>
      </c>
      <c r="C6" s="1">
        <v>1</v>
      </c>
      <c r="D6" s="2">
        <v>19</v>
      </c>
      <c r="E6" s="2">
        <v>3</v>
      </c>
      <c r="F6" s="2">
        <v>18</v>
      </c>
      <c r="G6" s="3">
        <v>2160000</v>
      </c>
    </row>
    <row r="7" spans="1:7" x14ac:dyDescent="0.3">
      <c r="A7" s="1" t="s">
        <v>11</v>
      </c>
      <c r="B7" s="2" t="s">
        <v>13</v>
      </c>
      <c r="C7" s="1">
        <v>2</v>
      </c>
      <c r="D7" s="2">
        <v>31</v>
      </c>
      <c r="E7" s="2">
        <v>3</v>
      </c>
      <c r="F7" s="2">
        <v>24</v>
      </c>
      <c r="G7" s="3">
        <v>2880000</v>
      </c>
    </row>
    <row r="8" spans="1:7" x14ac:dyDescent="0.3">
      <c r="A8" s="1" t="s">
        <v>15</v>
      </c>
      <c r="B8" s="2" t="s">
        <v>17</v>
      </c>
      <c r="C8" s="1">
        <v>1</v>
      </c>
      <c r="D8" s="2">
        <v>35</v>
      </c>
      <c r="E8" s="2">
        <v>5</v>
      </c>
      <c r="F8" s="2">
        <v>18</v>
      </c>
      <c r="G8" s="3">
        <v>3600000</v>
      </c>
    </row>
    <row r="9" spans="1:7" x14ac:dyDescent="0.3">
      <c r="A9" s="1" t="s">
        <v>19</v>
      </c>
      <c r="B9" s="2" t="s">
        <v>21</v>
      </c>
      <c r="C9" s="1">
        <v>2</v>
      </c>
      <c r="D9" s="2">
        <v>12</v>
      </c>
      <c r="E9" s="2">
        <v>5</v>
      </c>
      <c r="F9" s="2">
        <v>20</v>
      </c>
      <c r="G9" s="3">
        <v>4000000</v>
      </c>
    </row>
    <row r="10" spans="1:7" x14ac:dyDescent="0.3">
      <c r="A10" s="1" t="s">
        <v>22</v>
      </c>
      <c r="B10" s="2" t="s">
        <v>21</v>
      </c>
      <c r="C10" s="1">
        <v>1</v>
      </c>
      <c r="D10" s="2">
        <v>14</v>
      </c>
      <c r="E10" s="2">
        <v>3</v>
      </c>
      <c r="F10" s="2">
        <v>20</v>
      </c>
      <c r="G10" s="3">
        <v>2400000</v>
      </c>
    </row>
    <row r="11" spans="1:7" x14ac:dyDescent="0.3">
      <c r="A11" s="1" t="s">
        <v>24</v>
      </c>
      <c r="B11" s="2" t="s">
        <v>26</v>
      </c>
      <c r="C11" s="1">
        <v>2</v>
      </c>
      <c r="D11" s="2">
        <v>9</v>
      </c>
      <c r="E11" s="2">
        <v>2</v>
      </c>
      <c r="F11" s="2">
        <v>20</v>
      </c>
      <c r="G11" s="3">
        <v>1600000</v>
      </c>
    </row>
    <row r="12" spans="1:7" x14ac:dyDescent="0.3">
      <c r="A12" s="1" t="s">
        <v>31</v>
      </c>
      <c r="B12" s="2" t="s">
        <v>17</v>
      </c>
      <c r="C12" s="1">
        <v>1</v>
      </c>
      <c r="D12" s="2">
        <v>20</v>
      </c>
      <c r="E12" s="2">
        <v>1</v>
      </c>
      <c r="F12" s="2">
        <v>24</v>
      </c>
      <c r="G12" s="3">
        <v>960000</v>
      </c>
    </row>
    <row r="13" spans="1:7" x14ac:dyDescent="0.3">
      <c r="A13" s="1" t="s">
        <v>33</v>
      </c>
      <c r="B13" s="2" t="s">
        <v>35</v>
      </c>
      <c r="C13" s="1">
        <v>2</v>
      </c>
      <c r="D13" s="2">
        <v>15</v>
      </c>
      <c r="E13" s="2">
        <v>5</v>
      </c>
      <c r="F13" s="2">
        <v>18</v>
      </c>
      <c r="G13" s="3">
        <v>3600000</v>
      </c>
    </row>
    <row r="14" spans="1:7" x14ac:dyDescent="0.3">
      <c r="A14" s="1" t="s">
        <v>36</v>
      </c>
      <c r="B14" s="2" t="s">
        <v>17</v>
      </c>
      <c r="C14" s="1">
        <v>1</v>
      </c>
      <c r="D14" s="2">
        <v>23</v>
      </c>
      <c r="E14" s="2">
        <v>3</v>
      </c>
      <c r="F14" s="2">
        <v>20</v>
      </c>
      <c r="G14" s="3">
        <v>2400000</v>
      </c>
    </row>
    <row r="15" spans="1:7" x14ac:dyDescent="0.3">
      <c r="A15" s="1" t="s">
        <v>38</v>
      </c>
      <c r="B15" s="2" t="s">
        <v>35</v>
      </c>
      <c r="C15" s="1">
        <v>2</v>
      </c>
      <c r="D15" s="2">
        <v>15</v>
      </c>
      <c r="E15" s="2">
        <v>5</v>
      </c>
      <c r="F15" s="2">
        <v>20</v>
      </c>
      <c r="G15" s="3">
        <v>4000000</v>
      </c>
    </row>
    <row r="16" spans="1:7" x14ac:dyDescent="0.3">
      <c r="A16" s="1" t="s">
        <v>40</v>
      </c>
      <c r="B16" s="2" t="s">
        <v>26</v>
      </c>
      <c r="C16" s="1">
        <v>1</v>
      </c>
      <c r="D16" s="2">
        <v>6</v>
      </c>
      <c r="E16" s="2">
        <v>2</v>
      </c>
      <c r="F16" s="2">
        <v>18</v>
      </c>
      <c r="G16" s="3">
        <v>1440000</v>
      </c>
    </row>
    <row r="17" spans="1:7" x14ac:dyDescent="0.3">
      <c r="A17" s="1" t="s">
        <v>42</v>
      </c>
      <c r="B17" s="2" t="s">
        <v>26</v>
      </c>
      <c r="C17" s="1">
        <v>2</v>
      </c>
      <c r="D17" s="2">
        <v>9</v>
      </c>
      <c r="E17" s="2">
        <v>2</v>
      </c>
      <c r="F17" s="2">
        <v>20</v>
      </c>
      <c r="G17" s="3">
        <v>1600000</v>
      </c>
    </row>
    <row r="18" spans="1:7" x14ac:dyDescent="0.3">
      <c r="A18" s="1" t="s">
        <v>44</v>
      </c>
      <c r="B18" s="2" t="s">
        <v>13</v>
      </c>
      <c r="C18" s="1">
        <v>1</v>
      </c>
      <c r="D18" s="2">
        <v>21</v>
      </c>
      <c r="E18" s="2">
        <v>3</v>
      </c>
      <c r="F18" s="2">
        <v>18</v>
      </c>
      <c r="G18" s="3">
        <v>2160000</v>
      </c>
    </row>
    <row r="19" spans="1:7" x14ac:dyDescent="0.3">
      <c r="A19" s="1" t="s">
        <v>27</v>
      </c>
      <c r="B19" s="2" t="s">
        <v>17</v>
      </c>
      <c r="C19" s="1">
        <v>1</v>
      </c>
      <c r="D19" s="2">
        <v>25</v>
      </c>
      <c r="E19" s="2">
        <v>2</v>
      </c>
      <c r="F19" s="2">
        <v>18</v>
      </c>
      <c r="G19" s="3">
        <v>1440000</v>
      </c>
    </row>
    <row r="20" spans="1:7" x14ac:dyDescent="0.3">
      <c r="A20" s="1" t="s">
        <v>29</v>
      </c>
      <c r="B20" s="2" t="s">
        <v>26</v>
      </c>
      <c r="C20" s="1">
        <v>2</v>
      </c>
      <c r="D20" s="2">
        <v>12</v>
      </c>
      <c r="E20" s="2">
        <v>6</v>
      </c>
      <c r="F20" s="2">
        <v>20</v>
      </c>
      <c r="G20" s="3">
        <v>4800000</v>
      </c>
    </row>
    <row r="21" spans="1:7" x14ac:dyDescent="0.3">
      <c r="A21" s="1" t="s">
        <v>46</v>
      </c>
      <c r="B21" s="2" t="s">
        <v>13</v>
      </c>
      <c r="C21" s="1">
        <v>1</v>
      </c>
      <c r="D21" s="2">
        <v>23</v>
      </c>
      <c r="E21" s="2">
        <v>2</v>
      </c>
      <c r="F21" s="2">
        <v>24</v>
      </c>
      <c r="G21" s="3">
        <v>1920000</v>
      </c>
    </row>
    <row r="22" spans="1:7" x14ac:dyDescent="0.3">
      <c r="A22" s="1" t="s">
        <v>47</v>
      </c>
      <c r="B22" s="2" t="s">
        <v>35</v>
      </c>
      <c r="C22" s="1">
        <v>2</v>
      </c>
      <c r="D22" s="2">
        <v>21</v>
      </c>
      <c r="E22" s="2">
        <v>2</v>
      </c>
      <c r="F22" s="2">
        <v>10</v>
      </c>
      <c r="G22" s="3">
        <v>800000</v>
      </c>
    </row>
    <row r="23" spans="1:7" x14ac:dyDescent="0.3">
      <c r="A23" s="1" t="s">
        <v>49</v>
      </c>
      <c r="B23" s="2" t="s">
        <v>21</v>
      </c>
      <c r="C23" s="1">
        <v>2</v>
      </c>
      <c r="D23" s="2">
        <v>5</v>
      </c>
      <c r="E23" s="2">
        <v>3</v>
      </c>
      <c r="F23" s="2">
        <v>12</v>
      </c>
      <c r="G23" s="3">
        <v>1440000</v>
      </c>
    </row>
    <row r="24" spans="1:7" x14ac:dyDescent="0.3">
      <c r="A24" s="1" t="s">
        <v>60</v>
      </c>
      <c r="B24" s="2" t="s">
        <v>35</v>
      </c>
      <c r="C24" s="1">
        <v>2</v>
      </c>
      <c r="D24" s="2">
        <v>13</v>
      </c>
      <c r="E24" s="2">
        <v>2</v>
      </c>
      <c r="F24" s="2">
        <v>16</v>
      </c>
      <c r="G24" s="3">
        <v>1280000</v>
      </c>
    </row>
    <row r="25" spans="1:7" x14ac:dyDescent="0.3">
      <c r="A25" s="1" t="s">
        <v>61</v>
      </c>
      <c r="B25" s="2" t="s">
        <v>63</v>
      </c>
      <c r="C25" s="1">
        <v>1</v>
      </c>
      <c r="D25" s="2">
        <v>21</v>
      </c>
      <c r="E25" s="2">
        <v>2</v>
      </c>
      <c r="F25" s="2">
        <v>24</v>
      </c>
      <c r="G25" s="3">
        <v>1920000</v>
      </c>
    </row>
    <row r="26" spans="1:7" x14ac:dyDescent="0.3">
      <c r="A26" s="1" t="s">
        <v>64</v>
      </c>
      <c r="B26" s="2" t="s">
        <v>53</v>
      </c>
      <c r="C26" s="1">
        <v>2</v>
      </c>
      <c r="D26" s="2">
        <v>21</v>
      </c>
      <c r="E26" s="2">
        <v>2</v>
      </c>
      <c r="F26" s="2">
        <v>18</v>
      </c>
      <c r="G26" s="3">
        <v>1440000</v>
      </c>
    </row>
  </sheetData>
  <sortState xmlns:xlrd2="http://schemas.microsoft.com/office/spreadsheetml/2017/richdata2" columnSort="1" ref="D2:G26">
    <sortCondition ref="D2:G2" customList="수강인원,근무시간,근무일수,월급여액"/>
  </sortState>
  <phoneticPr fontId="1" type="noConversion"/>
  <dataValidations xWindow="231" yWindow="403" count="2">
    <dataValidation type="list" errorStyle="information" allowBlank="1" showInputMessage="1" showErrorMessage="1" errorTitle="입력오류" error="1과 2 중에서 선택해야 합니다." promptTitle="입력" prompt="1은 남자 2는 여자" sqref="C3:C6 C8:C26" xr:uid="{3B01036E-8106-4C2A-9B51-11DD72991B9B}">
      <formula1>"1,2"</formula1>
    </dataValidation>
    <dataValidation type="list" errorStyle="information" allowBlank="1" showInputMessage="1" showErrorMessage="1" errorTitle="입력오류" error="1과 2 중에서 선택해야 합니다." promptTitle="입력" prompt="1은 남자 2은 여자" sqref="C7" xr:uid="{9247AF96-5E3B-46BC-BAC6-EC74513265CF}">
      <formula1>"1,2"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6"/>
  <dimension ref="B2:D10"/>
  <sheetViews>
    <sheetView zoomScaleNormal="100" workbookViewId="0">
      <selection activeCell="O17" sqref="O17"/>
    </sheetView>
  </sheetViews>
  <sheetFormatPr defaultRowHeight="16.5" x14ac:dyDescent="0.3"/>
  <cols>
    <col min="2" max="2" width="21.125" bestFit="1" customWidth="1"/>
    <col min="4" max="4" width="12.375" bestFit="1" customWidth="1"/>
  </cols>
  <sheetData>
    <row r="2" spans="2:4" x14ac:dyDescent="0.3">
      <c r="B2" t="s">
        <v>73</v>
      </c>
    </row>
    <row r="3" spans="2:4" x14ac:dyDescent="0.3">
      <c r="B3" s="1" t="s">
        <v>2</v>
      </c>
      <c r="C3" s="1" t="s">
        <v>4</v>
      </c>
      <c r="D3" s="1" t="s">
        <v>7</v>
      </c>
    </row>
    <row r="4" spans="2:4" x14ac:dyDescent="0.3">
      <c r="B4" s="1" t="s">
        <v>26</v>
      </c>
      <c r="C4" s="2">
        <v>18</v>
      </c>
      <c r="D4" s="9">
        <v>1600000</v>
      </c>
    </row>
    <row r="5" spans="2:4" x14ac:dyDescent="0.3">
      <c r="B5" s="1" t="s">
        <v>21</v>
      </c>
      <c r="C5" s="2">
        <v>42</v>
      </c>
      <c r="D5" s="9">
        <v>2400000</v>
      </c>
    </row>
    <row r="6" spans="2:4" x14ac:dyDescent="0.3">
      <c r="B6" s="1" t="s">
        <v>53</v>
      </c>
      <c r="C6" s="2">
        <v>21</v>
      </c>
      <c r="D6" s="9">
        <v>2400000</v>
      </c>
    </row>
    <row r="7" spans="2:4" x14ac:dyDescent="0.3">
      <c r="B7" s="1" t="s">
        <v>13</v>
      </c>
      <c r="C7" s="2">
        <v>63</v>
      </c>
      <c r="D7" s="9">
        <v>2860000</v>
      </c>
    </row>
    <row r="8" spans="2:4" x14ac:dyDescent="0.3">
      <c r="B8" s="1" t="s">
        <v>35</v>
      </c>
      <c r="C8" s="2">
        <v>26</v>
      </c>
      <c r="D8" s="9">
        <v>1280000</v>
      </c>
    </row>
    <row r="9" spans="2:4" x14ac:dyDescent="0.3">
      <c r="B9" s="1" t="s">
        <v>17</v>
      </c>
      <c r="C9" s="2">
        <v>69</v>
      </c>
      <c r="D9" s="9">
        <v>3000000</v>
      </c>
    </row>
    <row r="10" spans="2:4" x14ac:dyDescent="0.3">
      <c r="B10" s="1" t="s">
        <v>63</v>
      </c>
      <c r="C10" s="2">
        <v>42</v>
      </c>
      <c r="D10" s="9">
        <v>1920000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7"/>
  <dimension ref="A1:G26"/>
  <sheetViews>
    <sheetView workbookViewId="0">
      <selection activeCell="J10" sqref="J10"/>
    </sheetView>
  </sheetViews>
  <sheetFormatPr defaultRowHeight="16.5" x14ac:dyDescent="0.3"/>
  <cols>
    <col min="1" max="1" width="7.125" bestFit="1" customWidth="1"/>
    <col min="2" max="2" width="11" bestFit="1" customWidth="1"/>
    <col min="3" max="3" width="5.25" bestFit="1" customWidth="1"/>
    <col min="7" max="7" width="10.875" bestFit="1" customWidth="1"/>
    <col min="8" max="8" width="1.75" customWidth="1"/>
    <col min="9" max="9" width="10.75" customWidth="1"/>
  </cols>
  <sheetData>
    <row r="1" spans="1:7" x14ac:dyDescent="0.3">
      <c r="A1" t="s">
        <v>66</v>
      </c>
    </row>
    <row r="2" spans="1:7" x14ac:dyDescent="0.3">
      <c r="A2" s="1" t="s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3">
      <c r="A3" s="1" t="s">
        <v>51</v>
      </c>
      <c r="B3" s="2" t="s">
        <v>53</v>
      </c>
      <c r="C3" s="14">
        <v>2</v>
      </c>
      <c r="D3" s="2">
        <v>6</v>
      </c>
      <c r="E3" s="2">
        <v>3</v>
      </c>
      <c r="F3" s="2">
        <v>20</v>
      </c>
      <c r="G3" s="3">
        <v>2400000</v>
      </c>
    </row>
    <row r="4" spans="1:7" x14ac:dyDescent="0.3">
      <c r="A4" s="1" t="s">
        <v>54</v>
      </c>
      <c r="B4" s="2" t="s">
        <v>53</v>
      </c>
      <c r="C4" s="14">
        <v>2</v>
      </c>
      <c r="D4" s="2">
        <v>9</v>
      </c>
      <c r="E4" s="2">
        <v>5</v>
      </c>
      <c r="F4" s="2">
        <v>30</v>
      </c>
      <c r="G4" s="3">
        <v>6000000</v>
      </c>
    </row>
    <row r="5" spans="1:7" x14ac:dyDescent="0.3">
      <c r="A5" s="1" t="s">
        <v>56</v>
      </c>
      <c r="B5" s="2" t="s">
        <v>53</v>
      </c>
      <c r="C5" s="14">
        <v>2</v>
      </c>
      <c r="D5" s="2">
        <v>7</v>
      </c>
      <c r="E5" s="2">
        <v>3</v>
      </c>
      <c r="F5" s="2">
        <v>20</v>
      </c>
      <c r="G5" s="3">
        <v>2400000</v>
      </c>
    </row>
    <row r="6" spans="1:7" x14ac:dyDescent="0.3">
      <c r="A6" s="1" t="s">
        <v>58</v>
      </c>
      <c r="B6" s="2" t="s">
        <v>13</v>
      </c>
      <c r="C6" s="14">
        <v>1</v>
      </c>
      <c r="D6" s="2">
        <v>19</v>
      </c>
      <c r="E6" s="2">
        <v>3</v>
      </c>
      <c r="F6" s="2">
        <v>18</v>
      </c>
      <c r="G6" s="3">
        <v>2160000</v>
      </c>
    </row>
    <row r="7" spans="1:7" x14ac:dyDescent="0.3">
      <c r="A7" s="1" t="s">
        <v>11</v>
      </c>
      <c r="B7" s="2" t="s">
        <v>13</v>
      </c>
      <c r="C7" s="14">
        <v>2</v>
      </c>
      <c r="D7" s="2">
        <v>31</v>
      </c>
      <c r="E7" s="2">
        <v>3</v>
      </c>
      <c r="F7" s="2">
        <v>24</v>
      </c>
      <c r="G7" s="3">
        <v>2880000</v>
      </c>
    </row>
    <row r="8" spans="1:7" x14ac:dyDescent="0.3">
      <c r="A8" s="1" t="s">
        <v>15</v>
      </c>
      <c r="B8" s="2" t="s">
        <v>17</v>
      </c>
      <c r="C8" s="14">
        <v>1</v>
      </c>
      <c r="D8" s="2">
        <v>35</v>
      </c>
      <c r="E8" s="2">
        <v>5</v>
      </c>
      <c r="F8" s="2">
        <v>18</v>
      </c>
      <c r="G8" s="3">
        <v>3600000</v>
      </c>
    </row>
    <row r="9" spans="1:7" x14ac:dyDescent="0.3">
      <c r="A9" s="1" t="s">
        <v>19</v>
      </c>
      <c r="B9" s="2" t="s">
        <v>21</v>
      </c>
      <c r="C9" s="14">
        <v>2</v>
      </c>
      <c r="D9" s="2">
        <v>12</v>
      </c>
      <c r="E9" s="2">
        <v>5</v>
      </c>
      <c r="F9" s="2">
        <v>20</v>
      </c>
      <c r="G9" s="3">
        <v>4000000</v>
      </c>
    </row>
    <row r="10" spans="1:7" x14ac:dyDescent="0.3">
      <c r="A10" s="1" t="s">
        <v>22</v>
      </c>
      <c r="B10" s="2" t="s">
        <v>21</v>
      </c>
      <c r="C10" s="14">
        <v>1</v>
      </c>
      <c r="D10" s="2">
        <v>14</v>
      </c>
      <c r="E10" s="2">
        <v>3</v>
      </c>
      <c r="F10" s="2">
        <v>20</v>
      </c>
      <c r="G10" s="3">
        <v>2400000</v>
      </c>
    </row>
    <row r="11" spans="1:7" x14ac:dyDescent="0.3">
      <c r="A11" s="1" t="s">
        <v>24</v>
      </c>
      <c r="B11" s="2" t="s">
        <v>26</v>
      </c>
      <c r="C11" s="14">
        <v>2</v>
      </c>
      <c r="D11" s="2">
        <v>9</v>
      </c>
      <c r="E11" s="2">
        <v>2</v>
      </c>
      <c r="F11" s="2">
        <v>20</v>
      </c>
      <c r="G11" s="3">
        <v>1600000</v>
      </c>
    </row>
    <row r="12" spans="1:7" x14ac:dyDescent="0.3">
      <c r="A12" s="1" t="s">
        <v>31</v>
      </c>
      <c r="B12" s="2" t="s">
        <v>17</v>
      </c>
      <c r="C12" s="14">
        <v>1</v>
      </c>
      <c r="D12" s="2">
        <v>20</v>
      </c>
      <c r="E12" s="2">
        <v>1</v>
      </c>
      <c r="F12" s="2">
        <v>24</v>
      </c>
      <c r="G12" s="3">
        <v>960000</v>
      </c>
    </row>
    <row r="13" spans="1:7" x14ac:dyDescent="0.3">
      <c r="A13" s="1" t="s">
        <v>33</v>
      </c>
      <c r="B13" s="2" t="s">
        <v>35</v>
      </c>
      <c r="C13" s="14">
        <v>2</v>
      </c>
      <c r="D13" s="2">
        <v>15</v>
      </c>
      <c r="E13" s="2">
        <v>5</v>
      </c>
      <c r="F13" s="2">
        <v>18</v>
      </c>
      <c r="G13" s="3">
        <v>3600000</v>
      </c>
    </row>
    <row r="14" spans="1:7" x14ac:dyDescent="0.3">
      <c r="A14" s="1" t="s">
        <v>36</v>
      </c>
      <c r="B14" s="2" t="s">
        <v>17</v>
      </c>
      <c r="C14" s="14">
        <v>1</v>
      </c>
      <c r="D14" s="2">
        <v>23</v>
      </c>
      <c r="E14" s="2">
        <v>3</v>
      </c>
      <c r="F14" s="2">
        <v>20</v>
      </c>
      <c r="G14" s="3">
        <v>2400000</v>
      </c>
    </row>
    <row r="15" spans="1:7" x14ac:dyDescent="0.3">
      <c r="A15" s="1" t="s">
        <v>38</v>
      </c>
      <c r="B15" s="2" t="s">
        <v>35</v>
      </c>
      <c r="C15" s="14">
        <v>2</v>
      </c>
      <c r="D15" s="2">
        <v>15</v>
      </c>
      <c r="E15" s="2">
        <v>5</v>
      </c>
      <c r="F15" s="2">
        <v>20</v>
      </c>
      <c r="G15" s="3">
        <v>4000000</v>
      </c>
    </row>
    <row r="16" spans="1:7" x14ac:dyDescent="0.3">
      <c r="A16" s="1" t="s">
        <v>40</v>
      </c>
      <c r="B16" s="2" t="s">
        <v>26</v>
      </c>
      <c r="C16" s="14">
        <v>1</v>
      </c>
      <c r="D16" s="2">
        <v>6</v>
      </c>
      <c r="E16" s="2">
        <v>2</v>
      </c>
      <c r="F16" s="2">
        <v>18</v>
      </c>
      <c r="G16" s="3">
        <v>1440000</v>
      </c>
    </row>
    <row r="17" spans="1:7" x14ac:dyDescent="0.3">
      <c r="A17" s="1" t="s">
        <v>42</v>
      </c>
      <c r="B17" s="2" t="s">
        <v>26</v>
      </c>
      <c r="C17" s="14">
        <v>2</v>
      </c>
      <c r="D17" s="2">
        <v>9</v>
      </c>
      <c r="E17" s="2">
        <v>2</v>
      </c>
      <c r="F17" s="2">
        <v>20</v>
      </c>
      <c r="G17" s="3">
        <v>1600000</v>
      </c>
    </row>
    <row r="18" spans="1:7" x14ac:dyDescent="0.3">
      <c r="A18" s="1" t="s">
        <v>44</v>
      </c>
      <c r="B18" s="2" t="s">
        <v>13</v>
      </c>
      <c r="C18" s="14">
        <v>1</v>
      </c>
      <c r="D18" s="2">
        <v>21</v>
      </c>
      <c r="E18" s="2">
        <v>3</v>
      </c>
      <c r="F18" s="2">
        <v>18</v>
      </c>
      <c r="G18" s="3">
        <v>2160000</v>
      </c>
    </row>
    <row r="19" spans="1:7" x14ac:dyDescent="0.3">
      <c r="A19" s="1" t="s">
        <v>27</v>
      </c>
      <c r="B19" s="2" t="s">
        <v>17</v>
      </c>
      <c r="C19" s="14">
        <v>1</v>
      </c>
      <c r="D19" s="2">
        <v>25</v>
      </c>
      <c r="E19" s="2">
        <v>2</v>
      </c>
      <c r="F19" s="2">
        <v>18</v>
      </c>
      <c r="G19" s="3">
        <v>1440000</v>
      </c>
    </row>
    <row r="20" spans="1:7" x14ac:dyDescent="0.3">
      <c r="A20" s="1" t="s">
        <v>29</v>
      </c>
      <c r="B20" s="2" t="s">
        <v>26</v>
      </c>
      <c r="C20" s="14">
        <v>2</v>
      </c>
      <c r="D20" s="2">
        <v>12</v>
      </c>
      <c r="E20" s="2">
        <v>6</v>
      </c>
      <c r="F20" s="2">
        <v>20</v>
      </c>
      <c r="G20" s="3">
        <v>4800000</v>
      </c>
    </row>
    <row r="21" spans="1:7" x14ac:dyDescent="0.3">
      <c r="A21" s="1" t="s">
        <v>46</v>
      </c>
      <c r="B21" s="2" t="s">
        <v>13</v>
      </c>
      <c r="C21" s="14">
        <v>1</v>
      </c>
      <c r="D21" s="2">
        <v>23</v>
      </c>
      <c r="E21" s="2">
        <v>2</v>
      </c>
      <c r="F21" s="2">
        <v>24</v>
      </c>
      <c r="G21" s="3">
        <v>1920000</v>
      </c>
    </row>
    <row r="22" spans="1:7" x14ac:dyDescent="0.3">
      <c r="A22" s="1" t="s">
        <v>47</v>
      </c>
      <c r="B22" s="2" t="s">
        <v>35</v>
      </c>
      <c r="C22" s="14">
        <v>2</v>
      </c>
      <c r="D22" s="2">
        <v>21</v>
      </c>
      <c r="E22" s="2">
        <v>2</v>
      </c>
      <c r="F22" s="2">
        <v>10</v>
      </c>
      <c r="G22" s="3">
        <v>800000</v>
      </c>
    </row>
    <row r="23" spans="1:7" x14ac:dyDescent="0.3">
      <c r="A23" s="1" t="s">
        <v>49</v>
      </c>
      <c r="B23" s="2" t="s">
        <v>21</v>
      </c>
      <c r="C23" s="14">
        <v>2</v>
      </c>
      <c r="D23" s="2">
        <v>5</v>
      </c>
      <c r="E23" s="2">
        <v>3</v>
      </c>
      <c r="F23" s="2">
        <v>12</v>
      </c>
      <c r="G23" s="3">
        <v>1440000</v>
      </c>
    </row>
    <row r="24" spans="1:7" x14ac:dyDescent="0.3">
      <c r="A24" s="1" t="s">
        <v>60</v>
      </c>
      <c r="B24" s="2" t="s">
        <v>35</v>
      </c>
      <c r="C24" s="14">
        <v>2</v>
      </c>
      <c r="D24" s="2">
        <v>13</v>
      </c>
      <c r="E24" s="2">
        <v>2</v>
      </c>
      <c r="F24" s="2">
        <v>16</v>
      </c>
      <c r="G24" s="3">
        <v>1280000</v>
      </c>
    </row>
    <row r="25" spans="1:7" x14ac:dyDescent="0.3">
      <c r="A25" s="1" t="s">
        <v>61</v>
      </c>
      <c r="B25" s="2" t="s">
        <v>63</v>
      </c>
      <c r="C25" s="14">
        <v>1</v>
      </c>
      <c r="D25" s="2">
        <v>21</v>
      </c>
      <c r="E25" s="2">
        <v>2</v>
      </c>
      <c r="F25" s="2">
        <v>24</v>
      </c>
      <c r="G25" s="3">
        <v>1920000</v>
      </c>
    </row>
    <row r="26" spans="1:7" x14ac:dyDescent="0.3">
      <c r="A26" s="1" t="s">
        <v>64</v>
      </c>
      <c r="B26" s="2" t="s">
        <v>53</v>
      </c>
      <c r="C26" s="14">
        <v>2</v>
      </c>
      <c r="D26" s="2">
        <v>21</v>
      </c>
      <c r="E26" s="2">
        <v>2</v>
      </c>
      <c r="F26" s="2">
        <v>18</v>
      </c>
      <c r="G26" s="3">
        <v>1440000</v>
      </c>
    </row>
  </sheetData>
  <phoneticPr fontId="1" type="noConversion"/>
  <conditionalFormatting sqref="G3:G26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{7ED47E70-357D-469B-A517-ED4E5BF7D96F}</x14:id>
        </ext>
      </extLst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Button 1">
              <controlPr defaultSize="0" print="0" autoFill="0" autoPict="0" macro="[0]!성별표시">
                <anchor moveWithCells="1" sizeWithCells="1">
                  <from>
                    <xdr:col>8</xdr:col>
                    <xdr:colOff>0</xdr:colOff>
                    <xdr:row>1</xdr:row>
                    <xdr:rowOff>0</xdr:rowOff>
                  </from>
                  <to>
                    <xdr:col>9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Button 2">
              <controlPr defaultSize="0" print="0" autoFill="0" autoPict="0" macro="[0]!조건부서식">
                <anchor moveWithCells="1" sizeWithCells="1">
                  <from>
                    <xdr:col>8</xdr:col>
                    <xdr:colOff>0</xdr:colOff>
                    <xdr:row>4</xdr:row>
                    <xdr:rowOff>0</xdr:rowOff>
                  </from>
                  <to>
                    <xdr:col>9</xdr:col>
                    <xdr:colOff>0</xdr:colOff>
                    <xdr:row>5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ED47E70-357D-469B-A517-ED4E5BF7D96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G3:G26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1:H26"/>
  <sheetViews>
    <sheetView workbookViewId="0"/>
  </sheetViews>
  <sheetFormatPr defaultRowHeight="16.5" x14ac:dyDescent="0.3"/>
  <cols>
    <col min="3" max="3" width="11" bestFit="1" customWidth="1"/>
    <col min="8" max="8" width="10.875" bestFit="1" customWidth="1"/>
  </cols>
  <sheetData>
    <row r="1" spans="1:8" x14ac:dyDescent="0.3">
      <c r="A1" t="s">
        <v>66</v>
      </c>
    </row>
    <row r="2" spans="1:8" x14ac:dyDescent="0.3">
      <c r="A2" s="1" t="s">
        <v>1</v>
      </c>
      <c r="B2" s="1" t="s">
        <v>0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3">
      <c r="A3" s="1" t="s">
        <v>23</v>
      </c>
      <c r="B3" s="1" t="s">
        <v>22</v>
      </c>
      <c r="C3" s="1" t="s">
        <v>21</v>
      </c>
      <c r="D3" s="1" t="s">
        <v>18</v>
      </c>
      <c r="E3" s="10">
        <v>14</v>
      </c>
      <c r="F3" s="10">
        <v>3</v>
      </c>
      <c r="G3" s="10">
        <v>20</v>
      </c>
      <c r="H3" s="11">
        <v>2400000</v>
      </c>
    </row>
    <row r="4" spans="1:8" x14ac:dyDescent="0.3">
      <c r="A4" s="1" t="s">
        <v>37</v>
      </c>
      <c r="B4" s="1" t="s">
        <v>36</v>
      </c>
      <c r="C4" s="1" t="s">
        <v>17</v>
      </c>
      <c r="D4" s="1" t="s">
        <v>18</v>
      </c>
      <c r="E4" s="10">
        <v>23</v>
      </c>
      <c r="F4" s="10">
        <v>3</v>
      </c>
      <c r="G4" s="10">
        <v>20</v>
      </c>
      <c r="H4" s="11">
        <v>2400000</v>
      </c>
    </row>
    <row r="5" spans="1:8" x14ac:dyDescent="0.3">
      <c r="A5" s="1" t="s">
        <v>74</v>
      </c>
      <c r="B5" s="1" t="s">
        <v>46</v>
      </c>
      <c r="C5" s="1" t="s">
        <v>13</v>
      </c>
      <c r="D5" s="1" t="s">
        <v>18</v>
      </c>
      <c r="E5" s="10">
        <v>23</v>
      </c>
      <c r="F5" s="10">
        <v>2</v>
      </c>
      <c r="G5" s="10">
        <v>24</v>
      </c>
      <c r="H5" s="11">
        <v>1920000</v>
      </c>
    </row>
    <row r="6" spans="1:8" x14ac:dyDescent="0.3">
      <c r="A6" s="1" t="s">
        <v>52</v>
      </c>
      <c r="B6" s="1" t="s">
        <v>51</v>
      </c>
      <c r="C6" s="1" t="s">
        <v>53</v>
      </c>
      <c r="D6" s="1" t="s">
        <v>14</v>
      </c>
      <c r="E6" s="10">
        <v>6</v>
      </c>
      <c r="F6" s="10">
        <v>3</v>
      </c>
      <c r="G6" s="10">
        <v>20</v>
      </c>
      <c r="H6" s="11">
        <v>2400000</v>
      </c>
    </row>
    <row r="7" spans="1:8" x14ac:dyDescent="0.3">
      <c r="A7" s="1" t="s">
        <v>48</v>
      </c>
      <c r="B7" s="1" t="s">
        <v>47</v>
      </c>
      <c r="C7" s="1" t="s">
        <v>35</v>
      </c>
      <c r="D7" s="1" t="s">
        <v>14</v>
      </c>
      <c r="E7" s="10">
        <v>21</v>
      </c>
      <c r="F7" s="10">
        <v>2</v>
      </c>
      <c r="G7" s="10">
        <v>10</v>
      </c>
      <c r="H7" s="11">
        <v>800000</v>
      </c>
    </row>
    <row r="8" spans="1:8" x14ac:dyDescent="0.3">
      <c r="A8" s="1" t="s">
        <v>50</v>
      </c>
      <c r="B8" s="1" t="s">
        <v>49</v>
      </c>
      <c r="C8" s="1" t="s">
        <v>21</v>
      </c>
      <c r="D8" s="1" t="s">
        <v>14</v>
      </c>
      <c r="E8" s="10">
        <v>5</v>
      </c>
      <c r="F8" s="10">
        <v>3</v>
      </c>
      <c r="G8" s="10">
        <v>12</v>
      </c>
      <c r="H8" s="11">
        <v>1440000</v>
      </c>
    </row>
    <row r="9" spans="1:8" x14ac:dyDescent="0.3">
      <c r="A9" s="1" t="s">
        <v>57</v>
      </c>
      <c r="B9" s="1" t="s">
        <v>56</v>
      </c>
      <c r="C9" s="1" t="s">
        <v>53</v>
      </c>
      <c r="D9" s="1" t="s">
        <v>14</v>
      </c>
      <c r="E9" s="10">
        <v>7</v>
      </c>
      <c r="F9" s="10">
        <v>3</v>
      </c>
      <c r="G9" s="10">
        <v>20</v>
      </c>
      <c r="H9" s="11">
        <v>2400000</v>
      </c>
    </row>
    <row r="10" spans="1:8" x14ac:dyDescent="0.3">
      <c r="A10" s="1" t="s">
        <v>20</v>
      </c>
      <c r="B10" s="1" t="s">
        <v>19</v>
      </c>
      <c r="C10" s="1" t="s">
        <v>21</v>
      </c>
      <c r="D10" s="1" t="s">
        <v>14</v>
      </c>
      <c r="E10" s="10">
        <v>12</v>
      </c>
      <c r="F10" s="10">
        <v>5</v>
      </c>
      <c r="G10" s="10">
        <v>20</v>
      </c>
      <c r="H10" s="11">
        <v>4000000</v>
      </c>
    </row>
    <row r="11" spans="1:8" x14ac:dyDescent="0.3">
      <c r="A11" s="1" t="s">
        <v>34</v>
      </c>
      <c r="B11" s="1" t="s">
        <v>33</v>
      </c>
      <c r="C11" s="1" t="s">
        <v>35</v>
      </c>
      <c r="D11" s="1" t="s">
        <v>14</v>
      </c>
      <c r="E11" s="10">
        <v>15</v>
      </c>
      <c r="F11" s="10">
        <v>5</v>
      </c>
      <c r="G11" s="10">
        <v>18</v>
      </c>
      <c r="H11" s="11">
        <v>3600000</v>
      </c>
    </row>
    <row r="12" spans="1:8" x14ac:dyDescent="0.3">
      <c r="A12" s="1" t="s">
        <v>32</v>
      </c>
      <c r="B12" s="1" t="s">
        <v>31</v>
      </c>
      <c r="C12" s="1" t="s">
        <v>17</v>
      </c>
      <c r="D12" s="1" t="s">
        <v>18</v>
      </c>
      <c r="E12" s="10">
        <v>20</v>
      </c>
      <c r="F12" s="10">
        <v>1</v>
      </c>
      <c r="G12" s="10">
        <v>24</v>
      </c>
      <c r="H12" s="11">
        <v>960000</v>
      </c>
    </row>
    <row r="13" spans="1:8" x14ac:dyDescent="0.3">
      <c r="A13" s="1" t="s">
        <v>41</v>
      </c>
      <c r="B13" s="1" t="s">
        <v>40</v>
      </c>
      <c r="C13" s="1" t="s">
        <v>26</v>
      </c>
      <c r="D13" s="1" t="s">
        <v>18</v>
      </c>
      <c r="E13" s="10">
        <v>6</v>
      </c>
      <c r="F13" s="10">
        <v>2</v>
      </c>
      <c r="G13" s="10">
        <v>18</v>
      </c>
      <c r="H13" s="11">
        <v>1440000</v>
      </c>
    </row>
    <row r="14" spans="1:8" x14ac:dyDescent="0.3">
      <c r="A14" s="1" t="s">
        <v>12</v>
      </c>
      <c r="B14" s="1" t="s">
        <v>11</v>
      </c>
      <c r="C14" s="1" t="s">
        <v>13</v>
      </c>
      <c r="D14" s="1" t="s">
        <v>14</v>
      </c>
      <c r="E14" s="10">
        <v>31</v>
      </c>
      <c r="F14" s="10">
        <v>3</v>
      </c>
      <c r="G14" s="10">
        <v>24</v>
      </c>
      <c r="H14" s="11">
        <v>2880000</v>
      </c>
    </row>
    <row r="15" spans="1:8" x14ac:dyDescent="0.3">
      <c r="A15" s="1" t="s">
        <v>45</v>
      </c>
      <c r="B15" s="1" t="s">
        <v>44</v>
      </c>
      <c r="C15" s="1" t="s">
        <v>13</v>
      </c>
      <c r="D15" s="1" t="s">
        <v>18</v>
      </c>
      <c r="E15" s="10">
        <v>21</v>
      </c>
      <c r="F15" s="10">
        <v>3</v>
      </c>
      <c r="G15" s="10">
        <v>18</v>
      </c>
      <c r="H15" s="11">
        <v>2160000</v>
      </c>
    </row>
    <row r="16" spans="1:8" x14ac:dyDescent="0.3">
      <c r="A16" s="1" t="s">
        <v>16</v>
      </c>
      <c r="B16" s="1" t="s">
        <v>15</v>
      </c>
      <c r="C16" s="1" t="s">
        <v>17</v>
      </c>
      <c r="D16" s="1" t="s">
        <v>18</v>
      </c>
      <c r="E16" s="10">
        <v>35</v>
      </c>
      <c r="F16" s="10">
        <v>5</v>
      </c>
      <c r="G16" s="10">
        <v>18</v>
      </c>
      <c r="H16" s="11">
        <v>3600000</v>
      </c>
    </row>
    <row r="17" spans="1:8" x14ac:dyDescent="0.3">
      <c r="A17" s="1" t="s">
        <v>39</v>
      </c>
      <c r="B17" s="1" t="s">
        <v>38</v>
      </c>
      <c r="C17" s="1" t="s">
        <v>35</v>
      </c>
      <c r="D17" s="1" t="s">
        <v>14</v>
      </c>
      <c r="E17" s="10">
        <v>15</v>
      </c>
      <c r="F17" s="10">
        <v>5</v>
      </c>
      <c r="G17" s="10">
        <v>20</v>
      </c>
      <c r="H17" s="11">
        <v>4000000</v>
      </c>
    </row>
    <row r="18" spans="1:8" x14ac:dyDescent="0.3">
      <c r="A18" s="1" t="s">
        <v>25</v>
      </c>
      <c r="B18" s="1" t="s">
        <v>24</v>
      </c>
      <c r="C18" s="1" t="s">
        <v>26</v>
      </c>
      <c r="D18" s="1" t="s">
        <v>14</v>
      </c>
      <c r="E18" s="10">
        <v>9</v>
      </c>
      <c r="F18" s="10">
        <v>2</v>
      </c>
      <c r="G18" s="10">
        <v>20</v>
      </c>
      <c r="H18" s="11">
        <v>1600000</v>
      </c>
    </row>
    <row r="19" spans="1:8" x14ac:dyDescent="0.3">
      <c r="A19" s="1" t="s">
        <v>59</v>
      </c>
      <c r="B19" s="1" t="s">
        <v>58</v>
      </c>
      <c r="C19" s="1" t="s">
        <v>13</v>
      </c>
      <c r="D19" s="1" t="s">
        <v>18</v>
      </c>
      <c r="E19" s="10">
        <v>19</v>
      </c>
      <c r="F19" s="10">
        <v>3</v>
      </c>
      <c r="G19" s="10">
        <v>18</v>
      </c>
      <c r="H19" s="11">
        <v>2160000</v>
      </c>
    </row>
    <row r="20" spans="1:8" x14ac:dyDescent="0.3">
      <c r="A20" s="1" t="s">
        <v>55</v>
      </c>
      <c r="B20" s="1" t="s">
        <v>54</v>
      </c>
      <c r="C20" s="1" t="s">
        <v>53</v>
      </c>
      <c r="D20" s="1" t="s">
        <v>14</v>
      </c>
      <c r="E20" s="10">
        <v>9</v>
      </c>
      <c r="F20" s="10">
        <v>5</v>
      </c>
      <c r="G20" s="10">
        <v>30</v>
      </c>
      <c r="H20" s="11">
        <v>6000000</v>
      </c>
    </row>
    <row r="21" spans="1:8" x14ac:dyDescent="0.3">
      <c r="A21" s="1" t="s">
        <v>62</v>
      </c>
      <c r="B21" s="1" t="s">
        <v>61</v>
      </c>
      <c r="C21" s="1" t="s">
        <v>63</v>
      </c>
      <c r="D21" s="1" t="s">
        <v>18</v>
      </c>
      <c r="E21" s="10">
        <v>21</v>
      </c>
      <c r="F21" s="10">
        <v>2</v>
      </c>
      <c r="G21" s="10">
        <v>24</v>
      </c>
      <c r="H21" s="11">
        <v>1920000</v>
      </c>
    </row>
    <row r="22" spans="1:8" x14ac:dyDescent="0.3">
      <c r="A22" s="1" t="s">
        <v>28</v>
      </c>
      <c r="B22" s="1" t="s">
        <v>27</v>
      </c>
      <c r="C22" s="1" t="s">
        <v>17</v>
      </c>
      <c r="D22" s="1" t="s">
        <v>18</v>
      </c>
      <c r="E22" s="10">
        <v>25</v>
      </c>
      <c r="F22" s="10">
        <v>2</v>
      </c>
      <c r="G22" s="10">
        <v>18</v>
      </c>
      <c r="H22" s="11">
        <v>1440000</v>
      </c>
    </row>
    <row r="23" spans="1:8" x14ac:dyDescent="0.3">
      <c r="A23" s="1" t="s">
        <v>65</v>
      </c>
      <c r="B23" s="1" t="s">
        <v>64</v>
      </c>
      <c r="C23" s="1" t="s">
        <v>53</v>
      </c>
      <c r="D23" s="1" t="s">
        <v>14</v>
      </c>
      <c r="E23" s="10">
        <v>21</v>
      </c>
      <c r="F23" s="10">
        <v>2</v>
      </c>
      <c r="G23" s="10">
        <v>18</v>
      </c>
      <c r="H23" s="11">
        <v>1440000</v>
      </c>
    </row>
    <row r="24" spans="1:8" x14ac:dyDescent="0.3">
      <c r="A24" s="1" t="s">
        <v>43</v>
      </c>
      <c r="B24" s="1" t="s">
        <v>42</v>
      </c>
      <c r="C24" s="1" t="s">
        <v>26</v>
      </c>
      <c r="D24" s="1" t="s">
        <v>14</v>
      </c>
      <c r="E24" s="10">
        <v>9</v>
      </c>
      <c r="F24" s="10">
        <v>2</v>
      </c>
      <c r="G24" s="10">
        <v>20</v>
      </c>
      <c r="H24" s="11">
        <v>1600000</v>
      </c>
    </row>
    <row r="25" spans="1:8" x14ac:dyDescent="0.3">
      <c r="A25" s="1" t="s">
        <v>30</v>
      </c>
      <c r="B25" s="1" t="s">
        <v>29</v>
      </c>
      <c r="C25" s="1" t="s">
        <v>26</v>
      </c>
      <c r="D25" s="1" t="s">
        <v>14</v>
      </c>
      <c r="E25" s="10">
        <v>12</v>
      </c>
      <c r="F25" s="10">
        <v>6</v>
      </c>
      <c r="G25" s="10">
        <v>20</v>
      </c>
      <c r="H25" s="11">
        <v>4800000</v>
      </c>
    </row>
    <row r="26" spans="1:8" x14ac:dyDescent="0.3">
      <c r="A26" s="1" t="s">
        <v>75</v>
      </c>
      <c r="B26" s="1" t="s">
        <v>60</v>
      </c>
      <c r="C26" s="1" t="s">
        <v>35</v>
      </c>
      <c r="D26" s="1" t="s">
        <v>14</v>
      </c>
      <c r="E26" s="10">
        <v>13</v>
      </c>
      <c r="F26" s="10">
        <v>2</v>
      </c>
      <c r="G26" s="10">
        <v>16</v>
      </c>
      <c r="H26" s="11">
        <v>1280000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7169" r:id="rId3" name="cmd강사검색">
          <controlPr defaultSize="0" autoLine="0" r:id="rId4">
            <anchor moveWithCells="1">
              <from>
                <xdr:col>9</xdr:col>
                <xdr:colOff>0</xdr:colOff>
                <xdr:row>1</xdr:row>
                <xdr:rowOff>0</xdr:rowOff>
              </from>
              <to>
                <xdr:col>11</xdr:col>
                <xdr:colOff>0</xdr:colOff>
                <xdr:row>3</xdr:row>
                <xdr:rowOff>0</xdr:rowOff>
              </to>
            </anchor>
          </controlPr>
        </control>
      </mc:Choice>
      <mc:Fallback>
        <control shapeId="7169" r:id="rId3" name="cmd강사검색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f 2 e 7 3 d 4 - b 6 7 e - 4 a a a - a 3 a e - 4 0 a e b 0 2 f 5 2 0 3 "   x m l n s = " h t t p : / / s c h e m a s . m i c r o s o f t . c o m / D a t a M a s h u p " > A A A A A D U F A A B Q S w M E F A A C A A g A K p E O W U T x u y 2 k A A A A 9 g A A A B I A H A B D b 2 5 m a W c v U G F j a 2 F n Z S 5 4 b W w g o h g A K K A U A A A A A A A A A A A A A A A A A A A A A A A A A A A A h Y 8 9 D o I w A I W v Q r r T P 2 J i S C m D o 5 I Y T Y x r U y o 0 Q G t o s d z N w S N 5 B T G K u j m + 7 3 3 D e / f r j e V j 1 0 Y X 1 T t t T Q Y I x C B S R t p S m y o D g z / F S 5 B z t h W y E Z W K J t m 4 d H R l B m r v z y l C I Q Q Y E m j 7 C l G M C T o W m 7 2 s V S f A R 9 b / 5 V g b 5 4 W R C n B 2 e I 3 h F J K E w A W m E D M 0 Q 1 Z o 8 x X o t P f Z / k C 2 G l o / 9 I o 3 N l 7 v G J o j Q + 8 P / A F Q S w M E F A A C A A g A K p E O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q R D l n s B D + v L w I A A A s E A A A T A B w A R m 9 y b X V s Y X M v U 2 V j d G l v b j E u b S C i G A A o o B Q A A A A A A A A A A A A A A A A A A A A A A A A A A A B 9 k l 1 r 2 l A c x u 8 F v 8 M h u 1 H I p B 1 j g x U v h t 1 Y 2 c X G t O z C y E j 1 j E p j M p J j c Y j g 2 h T c 7 E C Y Y m w j O B A 2 i x e p L 1 3 K 7 B c 6 L 9 9 h J 8 Z V p u l y E 3 K e c 5 7 / 8 / x y D J h F e U 0 F S f + 9 u R U O h U P G v q z D H K D H n 4 h j Y d e h N Q s 7 L W a Z r D M A c a B A F A 4 B / t D z B h m 7 f O V Z K Q u V 2 F t N P 9 j T t I P I 8 7 w C Y w l N R V B F R k R I P J F 2 D a g b E j W 7 7 O w n 7 V e l V y r c 1 v O H E N w H 5 K q K R z f k t M p a H T x t S M R p s u M W Y J 0 m G U w k W r f J k Y X H U w m 7 L h m 1 6 e 8 J 6 9 i b 2 P 3 s 5 b q y p Y 0 H g E 5 t W u / 5 3 9 T u M a s l b T x m Z 6 c S G b r c h p o z Z j q x k m K U h K g I 1 K K i i A D p R R g V F z W C e r 5 L 7 k O I e D e / Z D m 9 g 2 A h L g T u F c S X e T U X F + Z H h E w l v S 0 j O b N w v y f Q L 9 d 4 N C A N G 7 B 2 n 3 x t C t w 1 J e 9 x R q 9 1 r a A h + A L K O c 4 n 8 p 8 g I k g v N j 9 V l G R W V m T d i H s l M t H b O W Q 8 J 8 n n + B S W c 1 K 6 r B r v N b 2 Q 0 J R i Q U 1 9 / A C N S E A w s V w W + G B 6 N C Q X J w K n x D c C B E u o I o K / C r 1 p k m / 2 m s g j 0 / Y J H s / I x W B d N C / J 2 A w 6 4 3 l 2 X c 6 Y i z s q e v Q w 5 o X z x / 2 a k e G E X w D s m H e q 3 R k 3 W V f p e Z N f E d o e 0 t b 3 A L V m k f p 1 w L r p Y r c W s F 7 v 0 x 9 V z 3 D V r b K k T 3 s 2 v n T m 9 N s T 4 K W 6 x f 8 G F r R D 6 L P 3 u K / 9 K H E N 7 i q b V R q r / Z e d l i 3 + z V 2 J h k N 5 9 e 6 0 W 3 8 A U E s B A i 0 A F A A C A A g A K p E O W U T x u y 2 k A A A A 9 g A A A B I A A A A A A A A A A A A A A A A A A A A A A E N v b m Z p Z y 9 Q Y W N r Y W d l L n h t b F B L A Q I t A B Q A A g A I A C q R D l k P y u m r p A A A A O k A A A A T A A A A A A A A A A A A A A A A A P A A A A B b Q 2 9 u d G V u d F 9 U e X B l c 1 0 u e G 1 s U E s B A i 0 A F A A C A A g A K p E O W e w E P 6 8 v A g A A C w Q A A B M A A A A A A A A A A A A A A A A A 4 Q E A A E Z v c m 1 1 b G F z L 1 N l Y 3 R p b 2 4 x L m 1 Q S w U G A A A A A A M A A w D C A A A A X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7 A 4 A A A A A A A D K D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V D J T g z J T g x J U V C J U I w J T k 4 J U V B J U I 4 J U I w J U V D J T g 4 J T k 4 J U V B J U I w J T k 1 J U V E J T k 4 J T g 0 J U V E J T k 5 J U E 5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W F i O G E 0 Z j A t Z G Z i M y 0 0 O D M 4 L T g 2 Y m M t M 2 J h N m U y Z j d l Y T k 4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t g 5 D s g 4 k i I C 8 + P E V u d H J 5 I F R 5 c G U 9 I l J l Y 2 9 2 Z X J 5 V G F y Z 2 V 0 U 2 h l Z X Q i I F Z h b H V l P S J z 6 7 a E 7 I S d 7 J 6 R 7 J e F L T E i I C 8 + P E V u d H J 5 I F R 5 c G U 9 I l J l Y 2 9 2 Z X J 5 V G F y Z 2 V 0 Q 2 9 s d W 1 u I i B W Y W x 1 Z T 0 i b D E i I C 8 + P E V u d H J 5 I F R 5 c G U 9 I l J l Y 2 9 2 Z X J 5 V G F y Z 2 V 0 U m 9 3 I i B W Y W x 1 Z T 0 i b D I i I C 8 + P E V u d H J 5 I F R 5 c G U 9 I l B p d m 9 0 T 2 J q Z W N 0 T m F t Z S I g V m F s d W U 9 I n P r t o T s h J 3 s n p H s l 4 U t M S H t l L z r s p c g 7 Y W M 7 J 2 0 6 7 i U M y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D b 3 V u d C I g V m F s d W U 9 I m w y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O C 0 x N F Q w O T o w O T o y M S 4 w N D Q z M T k 5 W i I g L z 4 8 R W 5 0 c n k g V H l w Z T 0 i R m l s b E N v b H V t b l R 5 c G V z I i B W Y W x 1 Z T 0 i c 0 J n W U d B d z 0 9 I i A v P j x F b n R y e S B U e X B l P S J G a W x s Q 2 9 s d W 1 u T m F t Z X M i I F Z h b H V l P S J z W y Z x d W 9 0 O + q w l e y C r O u q h S Z x d W 9 0 O y w m c X V v d D v s i J j s l 4 X q s 7 z r q q k m c X V v d D s s J n F 1 b 3 Q 7 7 I S x 6 7 O E J n F 1 b 3 Q 7 L C Z x d W 9 0 O + y b l O q 4 i e y X r O y V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y D g e u w m O q 4 s O y I m O q w l e 2 Y h O 2 Z q S / r s 4 D q s r 3 r k J w g 7 J y g 7 Z i V L n v q s J X s g q z r q o U s M H 0 m c X V v d D s s J n F 1 b 3 Q 7 U 2 V j d G l v b j E v 7 I O B 6 7 C Y 6 r i w 7 I i Y 6 r C V 7 Z i E 7 Z m p L + u z g O q y v e u Q n C D s n K D t m J U u e + y I m O y X h e q z v O u q q S w y f S Z x d W 9 0 O y w m c X V v d D t T Z W N 0 a W 9 u M S / s g 4 H r s J j q u L D s i J j q s J X t m I T t m a k v 6 7 O A 6 r K 9 6 5 C c I O y c o O 2 Y l S 5 7 7 I S x 6 7 O E L D N 9 J n F 1 b 3 Q 7 L C Z x d W 9 0 O 1 N l Y 3 R p b 2 4 x L + y D g e u w m O q 4 s O y I m O q w l e 2 Y h O 2 Z q S / r s 4 D q s r 3 r k J w g 7 J y g 7 Z i V L n v s m 5 T q u I n s l 6 z s l a E s N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7 I O B 6 7 C Y 6 r i w 7 I i Y 6 r C V 7 Z i E 7 Z m p L + u z g O q y v e u Q n C D s n K D t m J U u e + q w l e y C r O u q h S w w f S Z x d W 9 0 O y w m c X V v d D t T Z W N 0 a W 9 u M S / s g 4 H r s J j q u L D s i J j q s J X t m I T t m a k v 6 7 O A 6 r K 9 6 5 C c I O y c o O 2 Y l S 5 7 7 I i Y 7 J e F 6 r O 8 6 6 q p L D J 9 J n F 1 b 3 Q 7 L C Z x d W 9 0 O 1 N l Y 3 R p b 2 4 x L + y D g e u w m O q 4 s O y I m O q w l e 2 Y h O 2 Z q S / r s 4 D q s r 3 r k J w g 7 J y g 7 Z i V L n v s h L H r s 4 Q s M 3 0 m c X V v d D s s J n F 1 b 3 Q 7 U 2 V j d G l v b j E v 7 I O B 6 7 C Y 6 r i w 7 I i Y 6 r C V 7 Z i E 7 Z m p L + u z g O q y v e u Q n C D s n K D t m J U u e + y b l O q 4 i e y X r O y V o S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V D J T g z J T g x J U V C J U I w J T k 4 J U V B J U I 4 J U I w J U V D J T g 4 J T k 4 J U V B J U I w J T k 1 J U V E J T k 4 J T g 0 J U V E J T k 5 J U E 5 L y V F Q y U 5 Q i U 5 M C V F Q i V C M y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Q y U 4 M y U 4 M S V F Q i V C M C U 5 O C V F Q S V C O C V C M C V F Q y U 4 O C U 5 O C V F Q S V C M C U 5 N S V F R C U 5 O C U 4 N C V F R C U 5 O S V B O S 8 l R U M l O D M l O D E l R U I l Q j A l O T g l R U E l Q j g l Q j A l R U M l O D g l O T g l R U E l Q j A l O T U l R U Q l O T g l O D Q l R U Q l O T k l Q T l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M l O D M l O D E l R U I l Q j A l O T g l R U E l Q j g l Q j A l R U M l O D g l O T g l R U E l Q j A l O T U l R U Q l O T g l O D Q l R U Q l O T k l Q T k v J U V D J T h B J U I 5 J U V B J U I y J U E 5 J U V C J T k w J T l D J T I w J U V E J T k 3 J U E 0 J U V C J T h E J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D J T g z J T g x J U V C J U I w J T k 4 J U V B J U I 4 J U I w J U V D J T g 4 J T k 4 J U V B J U I w J T k 1 J U V E J T k 4 J T g 0 J U V E J T k 5 J U E 5 L y V F Q i V C M y U 4 M C V F Q S V C M i V C R C V F Q i U 5 M C U 5 Q y U y M C V F Q y U 5 Q y V B M C V F R C U 5 O C U 5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Q y U 4 M y U 4 M S V F Q i V C M C U 5 O C V F Q S V C O C V C M C V F Q y U 4 O C U 5 O C V F Q S V C M C U 5 N S V F R C U 5 O C U 4 N C V F R C U 5 O S V B O S 8 l R U M l Q T A l O U M l R U E l Q j E l Q j A l R U I l O T A l O U M l M j A l R U M l O T c l Q j Q l M j A l R U M l O D g l O T g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f 4 b b G A q k Y k e n F O l k D Z Q b c w A A A A A C A A A A A A A Q Z g A A A A E A A C A A A A B o 1 E / k k S H N F g n F 8 s l V l 9 R 3 J o p l E R d Z 0 G E T 4 Y P S + F U k B w A A A A A O g A A A A A I A A C A A A A A y k A h Y e y j L j 0 k 2 P l 3 7 I q F H H P s e l 0 c T 3 f h q o e p p N s K k y l A A A A C 1 b E R Q S p i I X e F e N K g j h B F q E k Y U + C W B 1 + g c X D b d W J A K E C A v k j s F N X U H 3 X s J a g 5 y s n 2 w d s t h O g E K h e J D Q h N q E L t l y 3 8 A Q v L 3 Q r h 0 v r L a t O 8 X q k A A A A B S s I 9 M e F x h 0 9 p a b P f F M F T K 3 h H z X g x e E k C T b O c G 3 M N H V a V x n J I y l 8 d J X f p G 5 P U Q I i S / k B s 3 i a K I z Y k b 5 L W K R 1 H U < / D a t a M a s h u p > 
</file>

<file path=customXml/itemProps1.xml><?xml version="1.0" encoding="utf-8"?>
<ds:datastoreItem xmlns:ds="http://schemas.openxmlformats.org/officeDocument/2006/customXml" ds:itemID="{DD0D53AD-E124-4CC2-9F46-4CF3DD4AC3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</vt:lpstr>
      <vt:lpstr>계산작업</vt:lpstr>
      <vt:lpstr>Sheet1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석효준</cp:lastModifiedBy>
  <dcterms:created xsi:type="dcterms:W3CDTF">2023-08-09T00:13:15Z</dcterms:created>
  <dcterms:modified xsi:type="dcterms:W3CDTF">2024-08-14T09:48:20Z</dcterms:modified>
</cp:coreProperties>
</file>