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7회\"/>
    </mc:Choice>
  </mc:AlternateContent>
  <xr:revisionPtr revIDLastSave="0" documentId="13_ncr:1_{A885CA6F-0A47-41D9-96A6-568B97E3E832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1" i="2" l="1"/>
  <c r="I32" i="2"/>
  <c r="I33" i="2"/>
  <c r="I34" i="2"/>
  <c r="I35" i="2"/>
  <c r="I36" i="2"/>
  <c r="I37" i="2"/>
  <c r="H32" i="2" a="1"/>
  <c r="H32" i="2" s="1"/>
  <c r="H33" i="2" a="1"/>
  <c r="H33" i="2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M4" i="1"/>
  <c r="A29" i="1"/>
  <c r="J7" i="2" a="1"/>
  <c r="J8" i="2" a="1"/>
  <c r="J13" i="2" a="1"/>
  <c r="J19" i="2" a="1"/>
  <c r="J25" i="2" a="1"/>
  <c r="J5" i="2" a="1"/>
  <c r="J11" i="2" a="1"/>
  <c r="J17" i="2" a="1"/>
  <c r="J20" i="2" a="1"/>
  <c r="J9" i="2" a="1"/>
  <c r="J15" i="2" a="1"/>
  <c r="J21" i="2" a="1"/>
  <c r="J27" i="2" a="1"/>
  <c r="J10" i="2" a="1"/>
  <c r="J16" i="2" a="1"/>
  <c r="J22" i="2" a="1"/>
  <c r="J26" i="2" a="1"/>
  <c r="J4" i="2" a="1"/>
  <c r="J14" i="2" a="1"/>
  <c r="J23" i="2" a="1"/>
  <c r="J6" i="2" a="1"/>
  <c r="J12" i="2" a="1"/>
  <c r="J18" i="2" a="1"/>
  <c r="J24" i="2" a="1"/>
  <c r="J26" i="2" l="1"/>
  <c r="J22" i="2"/>
  <c r="J16" i="2"/>
  <c r="J10" i="2"/>
  <c r="J27" i="2"/>
  <c r="J21" i="2"/>
  <c r="J15" i="2"/>
  <c r="J9" i="2"/>
  <c r="J20" i="2"/>
  <c r="J14" i="2"/>
  <c r="J8" i="2"/>
  <c r="J25" i="2"/>
  <c r="J19" i="2"/>
  <c r="J13" i="2"/>
  <c r="J7" i="2"/>
  <c r="J24" i="2"/>
  <c r="J18" i="2"/>
  <c r="J12" i="2"/>
  <c r="J6" i="2"/>
  <c r="J23" i="2"/>
  <c r="J17" i="2"/>
  <c r="J11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06A05F-0C75-4465-90EA-4BC1CB85EF06}" sourceFile="C:\길벗컴활1급기출\02 최신기출유형\07회\문화센터.xlsx" keepAlive="1" name="문화센터" type="5" refreshedVersion="8" background="1">
    <dbPr connection="Provider=Microsoft.ACE.OLEDB.12.0;User ID=Admin;Data Source=C:\길벗컴활1급기출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<sst xmlns="http://schemas.openxmlformats.org/spreadsheetml/2006/main" count="477" uniqueCount="83">
  <si>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</si>
  <si>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</si>
  <si>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</si>
  <si>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</si>
  <si>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</si>
  <si>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</si>
  <si>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</si>
  <si>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</si>
  <si>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</si>
  <si>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</si>
  <si>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</si>
  <si>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</si>
  <si>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</si>
  <si>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</si>
  <si>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</si>
  <si>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</si>
  <si>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</si>
  <si>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</si>
  <si>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</si>
  <si>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</si>
  <si>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</si>
  <si>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</si>
  <si>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</si>
  <si>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</si>
  <si>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</si>
  <si>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</si>
  <si>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</si>
  <si>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</si>
  <si>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</si>
  <si>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</si>
  <si>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</si>
  <si>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</si>
  <si>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</si>
  <si>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</si>
  <si>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</si>
  <si>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</si>
  <si>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</si>
  <si>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</si>
  <si>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</si>
  <si>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</si>
  <si>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</si>
  <si>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</si>
  <si>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</si>
  <si>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</si>
  <si>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</si>
  <si>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</si>
  <si>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</si>
  <si>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</si>
  <si>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</si>
  <si>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</si>
  <si>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</si>
  <si>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</si>
  <si>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</si>
  <si>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</si>
  <si>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</si>
  <si>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</si>
  <si>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</si>
  <si>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</si>
  <si>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</si>
  <si>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</si>
  <si>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</si>
  <si>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</si>
  <si>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</si>
  <si>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</si>
  <si>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</si>
  <si>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</si>
  <si>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</si>
  <si>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</si>
  <si>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</si>
  <si>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</si>
  <si>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</si>
  <si>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</si>
  <si>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</si>
  <si>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</si>
  <si>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</si>
  <si>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</si>
  <si>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</si>
  <si>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</si>
  <si>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남 요약</t>
  </si>
  <si>
    <t>여 요약</t>
  </si>
  <si>
    <t>인원수</t>
  </si>
  <si>
    <t>합계 : 월급여액</t>
  </si>
  <si>
    <t>=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</si>
</sst>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07637552"/>
        <c:axId val="1307647632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307647632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7637552"/>
        <c:crosses val="max"/>
        <c:crossBetween val="between"/>
      </c:valAx>
      <c:catAx>
        <c:axId val="1307637552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crossAx val="130764763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5</xdr:row>
          <xdr:rowOff>198120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영" refreshedDate="45484.695044675929" backgroundQuery="1" createdVersion="8" refreshedVersion="8" minRefreshableVersion="3" recordCount="24" xr:uid="{6ABADA84-1218-417D-B918-972249AA297C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25A305-F84F-42C5-AFF8-A0DA5E71133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6"/>
        <item x="4"/>
        <item x="3"/>
        <item x="5"/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>
      <items count="14">
        <item x="11"/>
        <item x="12"/>
        <item x="6"/>
        <item x="0"/>
        <item x="4"/>
        <item x="10"/>
        <item x="9"/>
        <item x="1"/>
        <item x="7"/>
        <item x="8"/>
        <item x="3"/>
        <item x="5"/>
        <item x="2"/>
        <item t="default"/>
      </items>
    </pivotField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1"/>
    </i>
    <i r="1">
      <x v="5"/>
    </i>
    <i r="1">
      <x/>
    </i>
    <i r="1">
      <x v="6"/>
    </i>
    <i t="default">
      <x/>
    </i>
    <i>
      <x v="1"/>
      <x v="4"/>
    </i>
    <i r="1">
      <x v="2"/>
    </i>
    <i r="1">
      <x v="6"/>
    </i>
    <i r="1">
      <x v="5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0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M38"/>
  <sheetViews>
    <sheetView topLeftCell="A5" workbookViewId="0">
      <selection activeCell="P14" sqref="P14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3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3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3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  <c r="M4" t="b">
        <f>AND($D3="여",OR($C3&lt;&gt;"발레",$C3&lt;&gt;"네일아트"))</f>
        <v>1</v>
      </c>
    </row>
    <row r="5" spans="1:13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3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3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3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3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3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3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3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3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3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3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3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abSelected="1" workbookViewId="0">
      <selection activeCell="I4" sqref="I4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 t="s">
        <v>82</v>
      </c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H5*VLOOKUP(E5,$A$32:$E$36,MATCH(F5*G5,$B$31:$E$31,1)+1,TRUE)</f>
        <v>286000</v>
      </c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64000</v>
      </c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65000</v>
      </c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43200</v>
      </c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43200</v>
      </c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97000</v>
      </c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72000</v>
      </c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48000</v>
      </c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96000</v>
      </c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96000</v>
      </c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48000</v>
      </c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TEXT(SUM(IF($C$4:$C$27=G31,$E$4:$E$27)),"0명")</f>
        <v>120명</v>
      </c>
      <c r="I31" s="6">
        <f>IFERROR(AVERAGEIFS($H$4:$H$27,$C$4:$C$27,G31,$E$4:$E$27,"&gt;=50"),"")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TEXT(SUM(IF($C$4:$C$27=G32,$E$4:$E$27)),"0명")</f>
        <v>117명</v>
      </c>
      <c r="I32" s="6">
        <f t="shared" ref="I32:I37" si="2">IFERROR(AVERAGEIFS($H$4:$H$27,$C$4:$C$27,G32,$E$4:$E$27,"&gt;=50"),"")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TEXT(SUM(IF($C$4:$C$27=G33,$E$4:$E$27)),"0명")</f>
        <v>126명</v>
      </c>
      <c r="I33" s="6" t="str">
        <f t="shared" si="2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TEXT(SUM(IF($C$4:$C$27=G34,$E$4:$E$27)),"0명")</f>
        <v>259명</v>
      </c>
      <c r="I34" s="6">
        <f t="shared" si="2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TEXT(SUM(IF($C$4:$C$27=G35,$E$4:$E$27)),"0명")</f>
        <v>218명</v>
      </c>
      <c r="I35" s="6">
        <f t="shared" si="2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TEXT(SUM(IF($C$4:$C$27=G36,$E$4:$E$27)),"0명")</f>
        <v>314명</v>
      </c>
      <c r="I36" s="6">
        <f t="shared" si="2"/>
        <v>2846666.6666666665</v>
      </c>
    </row>
    <row r="37" spans="1:9" x14ac:dyDescent="0.4">
      <c r="G37" s="1" t="s">
        <v>63</v>
      </c>
      <c r="H37" s="1" t="str">
        <f t="array" ref="H37">TEXT(SUM(IF($C$4:$C$27=G37,$E$4:$E$27)),"0명")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B2" sqref="B2"/>
    </sheetView>
  </sheetViews>
  <sheetFormatPr defaultRowHeight="17.399999999999999" x14ac:dyDescent="0.4"/>
  <cols>
    <col min="1" max="1" width="7" bestFit="1" customWidth="1"/>
    <col min="2" max="2" width="10.59765625" bestFit="1" customWidth="1"/>
    <col min="3" max="3" width="6.796875" bestFit="1" customWidth="1"/>
    <col min="4" max="4" width="14.19921875" bestFit="1" customWidth="1"/>
    <col min="5" max="15" width="10.59765625" bestFit="1" customWidth="1"/>
    <col min="16" max="16" width="9.3984375" bestFit="1" customWidth="1"/>
  </cols>
  <sheetData>
    <row r="2" spans="1:4" x14ac:dyDescent="0.4">
      <c r="A2" s="12" t="s">
        <v>3</v>
      </c>
      <c r="B2" s="12" t="s">
        <v>2</v>
      </c>
      <c r="C2" t="s">
        <v>80</v>
      </c>
      <c r="D2" t="s">
        <v>81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78</v>
      </c>
      <c r="C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79</v>
      </c>
      <c r="C13">
        <v>13</v>
      </c>
      <c r="D13" s="13">
        <v>0.60300136425648021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3" sqref="C3:C26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xWindow="273" yWindow="372" count="1">
    <dataValidation type="list" errorStyle="information" allowBlank="1" showInputMessage="1" showErrorMessage="1" errorTitle="입력오류" error="1과 2 중에서 선택해야 합니다." promptTitle="입력" prompt="1은 남자 2는 여자" sqref="C3:C26" xr:uid="{C594A3FA-33EF-4D52-A406-F91D54F48F91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2" zoomScaleNormal="100" workbookViewId="0">
      <selection activeCell="J19" sqref="J19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N7" sqref="N7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{A832C8C2-C2B8-4355-A15C-839533DD9D4C}</x14:id>
        </ext>
      </extLst>
    </cfRule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{ABEB0517-32D5-451A-BD4E-284904ED9D5C}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{DB4DD18C-9675-4EA4-BE26-ED3080772BA6}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{29AE50D7-BDFE-463D-8211-346AE16CF1DA}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5</xdr:row>
                    <xdr:rowOff>198120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832C8C2-C2B8-4355-A15C-839533DD9D4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ABEB0517-32D5-451A-BD4E-284904ED9D5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DB4DD18C-9675-4EA4-BE26-ED3080772BA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29AE50D7-BDFE-463D-8211-346AE16CF1DA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K5" sqref="K5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경옥 박</cp:lastModifiedBy>
  <dcterms:created xsi:type="dcterms:W3CDTF">2023-08-09T00:13:15Z</dcterms:created>
  <dcterms:modified xsi:type="dcterms:W3CDTF">2024-07-14T11:09:08Z</dcterms:modified>
</cp:coreProperties>
</file>