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 최신기출유형\07회\"/>
    </mc:Choice>
  </mc:AlternateContent>
  <xr:revisionPtr revIDLastSave="0" documentId="13_ncr:1_{4471C36B-CFA3-4A66-AA91-F6699467AC28}" xr6:coauthVersionLast="47" xr6:coauthVersionMax="47" xr10:uidLastSave="{00000000-0000-0000-0000-000000000000}"/>
  <bookViews>
    <workbookView xWindow="-120" yWindow="-120" windowWidth="29040" windowHeight="15840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1" i="2" a="1"/>
  <c r="I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D6" i="2"/>
  <c r="D5" i="2"/>
  <c r="D4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A2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0F3886-F7E9-4563-BA56-B64A17CA6667}" sourceFile="C:\Users\User\Desktop\02 최신기출유형\07회\문화센터.xlsx" keepAlive="1" name="문화센터" type="5" refreshedVersion="8" background="1">
    <dbPr connection="Provider=Microsoft.ACE.OLEDB.12.0;User ID=Admin;Data Source=C:\Users\User\Desktop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<sst xmlns="http://schemas.openxmlformats.org/spreadsheetml/2006/main" count="476" uniqueCount="82">
  <si>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</si>
  <si>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</si>
  <si>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</si>
  <si>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</si>
  <si>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</si>
  <si>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</si>
  <si>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</si>
  <si>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</si>
  <si>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</si>
  <si>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</si>
  <si>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</si>
  <si>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</si>
  <si>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</si>
  <si>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</si>
  <si>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</si>
  <si>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</si>
  <si>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</si>
  <si>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</si>
  <si>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</si>
  <si>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</si>
  <si>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</si>
  <si>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</si>
  <si>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</si>
  <si>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</si>
  <si>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</si>
  <si>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</si>
  <si>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</si>
  <si>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</si>
  <si>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</si>
  <si>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</si>
  <si>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</si>
  <si>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</si>
  <si>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</si>
  <si>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</si>
  <si>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</si>
  <si>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</si>
  <si>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</si>
  <si>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</si>
  <si>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</si>
  <si>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</si>
  <si>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</si>
  <si>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</si>
  <si>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</si>
  <si>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</si>
  <si>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</si>
  <si>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</si>
  <si>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</si>
  <si>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</si>
  <si>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</si>
  <si>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</si>
  <si>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</si>
  <si>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</si>
  <si>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</si>
  <si>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</si>
  <si>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</si>
  <si>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</si>
  <si>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</si>
  <si>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</si>
  <si>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</si>
  <si>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</si>
  <si>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</si>
  <si>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</si>
  <si>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</si>
  <si>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</si>
  <si>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</si>
  <si>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</si>
  <si>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</si>
  <si>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</si>
  <si>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</si>
  <si>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</si>
  <si>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</si>
  <si>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</si>
  <si>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</si>
  <si>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</si>
  <si>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</si>
  <si>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</si>
  <si>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</si>
  <si>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</si>
  <si>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</si>
  <si>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요약</t>
  </si>
  <si>
    <t>여 요약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</si>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</sst>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7470640"/>
        <c:axId val="177477360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7747736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70640"/>
        <c:crosses val="max"/>
        <c:crossBetween val="between"/>
      </c:valAx>
      <c:catAx>
        <c:axId val="177470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747736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1</xdr:row>
          <xdr:rowOff>19050</xdr:rowOff>
        </xdr:from>
        <xdr:to>
          <xdr:col>8</xdr:col>
          <xdr:colOff>800100</xdr:colOff>
          <xdr:row>2</xdr:row>
          <xdr:rowOff>190500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4</xdr:row>
          <xdr:rowOff>19050</xdr:rowOff>
        </xdr:from>
        <xdr:to>
          <xdr:col>8</xdr:col>
          <xdr:colOff>800100</xdr:colOff>
          <xdr:row>5</xdr:row>
          <xdr:rowOff>180975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89.71184236111" backgroundQuery="1" createdVersion="8" refreshedVersion="8" minRefreshableVersion="3" recordCount="24" xr:uid="{F575397B-5E4E-48BA-B491-C66B8C9CFA96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91671C-C0A7-4610-B42D-7533B0B120E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8" workbookViewId="0">
      <selection activeCell="C14" sqref="C14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K34" sqref="K34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/>
    </row>
    <row r="5" spans="1:10" x14ac:dyDescent="0.3">
      <c r="A5" s="1" t="s">
        <v>44</v>
      </c>
      <c r="B5" s="1" t="s">
        <v>45</v>
      </c>
      <c r="C5" s="1" t="s">
        <v>13</v>
      </c>
      <c r="D5" s="5" t="str">
        <f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MAX(H5*VLOOKUP(E5,$A$32:$E$36,MATCH(F5*G5,$B$31:$E$31,1)+1),100000)</f>
        <v>286000</v>
      </c>
      <c r="J5" s="6"/>
    </row>
    <row r="6" spans="1:10" x14ac:dyDescent="0.3">
      <c r="A6" s="1" t="s">
        <v>60</v>
      </c>
      <c r="B6" s="1" t="s">
        <v>34</v>
      </c>
      <c r="C6" s="1" t="s">
        <v>35</v>
      </c>
      <c r="D6" s="5" t="str">
        <f>IF(MID(B6,3,1)="1","남","여")</f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/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ref="D7:D27" si="1">IF(MID(B7,3,1)="1","남","여")</f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/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1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/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1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/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1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/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1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/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1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/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1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/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1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/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1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/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1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/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1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/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1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/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1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/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1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/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1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/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1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/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1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/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1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/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1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/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1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/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1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/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TEXT(SUM(($C$4:$C$27=G31)*$E$4:$E$27),"0명")</f>
        <v>120명</v>
      </c>
      <c r="I31" s="6">
        <f t="array" ref="I31">IFERROR(AVERAGEIFS($H$4:$H$27,$C$4:$C$27,G31,$E$4:$E$27,"&gt;=50")," 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TEXT(SUM(($C$4:$C$27=G32)*$E$4:$E$27),"0명")</f>
        <v>117명</v>
      </c>
      <c r="I32" s="6">
        <f t="array" ref="I32">IFERROR(AVERAGEIFS($H$4:$H$27,$C$4:$C$27,G32,$E$4:$E$27,"&gt;=50")," 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TEXT(SUM(($C$4:$C$27=G33)*$E$4:$E$27),"0명")</f>
        <v>126명</v>
      </c>
      <c r="I33" s="6" t="str">
        <f t="array" ref="I33">IFERROR(AVERAGEIFS($H$4:$H$27,$C$4:$C$27,G33,$E$4:$E$27,"&gt;=50")," ")</f>
        <v xml:space="preserve"> </v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TEXT(SUM(($C$4:$C$27=G34)*$E$4:$E$27),"0명")</f>
        <v>259명</v>
      </c>
      <c r="I34" s="6">
        <f t="array" ref="I34">IFERROR(AVERAGEIFS($H$4:$H$27,$C$4:$C$27,G34,$E$4:$E$27,"&gt;=50")," ")</f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TEXT(SUM(($C$4:$C$27=G35)*$E$4:$E$27),"0명")</f>
        <v>218명</v>
      </c>
      <c r="I35" s="6">
        <f t="array" ref="I35">IFERROR(AVERAGEIFS($H$4:$H$27,$C$4:$C$27,G35,$E$4:$E$27,"&gt;=50")," ")</f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TEXT(SUM(($C$4:$C$27=G36)*$E$4:$E$27),"0명")</f>
        <v>314명</v>
      </c>
      <c r="I36" s="6">
        <f t="array" ref="I36">IFERROR(AVERAGEIFS($H$4:$H$27,$C$4:$C$27,G36,$E$4:$E$27,"&gt;=50")," ")</f>
        <v>2846666.6666666665</v>
      </c>
    </row>
    <row r="37" spans="1:9" x14ac:dyDescent="0.3">
      <c r="G37" s="1" t="s">
        <v>63</v>
      </c>
      <c r="H37" s="1" t="str">
        <f t="array" ref="H37">TEXT(SUM(($C$4:$C$27=G37)*$E$4:$E$27),"0명")</f>
        <v>42명</v>
      </c>
      <c r="I37" s="6" t="str">
        <f t="array" ref="I37">IFERROR(AVERAGEIFS($H$4:$H$27,$C$4:$C$27,G37,$E$4:$E$27,"&gt;=50")," ")</f>
        <v xml:space="preserve"> </v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10" sqref="B10:D10"/>
    </sheetView>
  </sheetViews>
  <sheetFormatPr defaultRowHeight="16.5" x14ac:dyDescent="0.3"/>
  <cols>
    <col min="1" max="1" width="15.5" bestFit="1" customWidth="1"/>
    <col min="2" max="2" width="11.25" bestFit="1" customWidth="1"/>
    <col min="3" max="3" width="7.375" bestFit="1" customWidth="1"/>
    <col min="4" max="5" width="15.25" bestFit="1" customWidth="1"/>
    <col min="6" max="20" width="11.25" bestFit="1" customWidth="1"/>
    <col min="21" max="21" width="10.75" bestFit="1" customWidth="1"/>
  </cols>
  <sheetData>
    <row r="2" spans="1:4" x14ac:dyDescent="0.3">
      <c r="A2" s="12" t="s">
        <v>3</v>
      </c>
      <c r="B2" s="12" t="s">
        <v>2</v>
      </c>
      <c r="C2" t="s">
        <v>81</v>
      </c>
      <c r="D2" t="s">
        <v>78</v>
      </c>
    </row>
    <row r="3" spans="1:4" x14ac:dyDescent="0.3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">
      <c r="B4" t="s">
        <v>17</v>
      </c>
      <c r="C4">
        <v>4</v>
      </c>
      <c r="D4" s="13">
        <v>0.1432469304229195</v>
      </c>
    </row>
    <row r="5" spans="1:4" x14ac:dyDescent="0.3">
      <c r="B5" t="s">
        <v>21</v>
      </c>
      <c r="C5">
        <v>1</v>
      </c>
      <c r="D5" s="13">
        <v>4.0927694406548434E-2</v>
      </c>
    </row>
    <row r="6" spans="1:4" x14ac:dyDescent="0.3">
      <c r="B6" t="s">
        <v>63</v>
      </c>
      <c r="C6">
        <v>1</v>
      </c>
      <c r="D6" s="13">
        <v>3.2742155525238743E-2</v>
      </c>
    </row>
    <row r="7" spans="1:4" x14ac:dyDescent="0.3">
      <c r="B7" t="s">
        <v>26</v>
      </c>
      <c r="C7">
        <v>1</v>
      </c>
      <c r="D7" s="13">
        <v>2.4556616643929059E-2</v>
      </c>
    </row>
    <row r="8" spans="1:4" x14ac:dyDescent="0.3">
      <c r="A8" t="s">
        <v>79</v>
      </c>
      <c r="C8">
        <v>11</v>
      </c>
      <c r="D8" s="13">
        <v>0.39699863574351979</v>
      </c>
    </row>
    <row r="9" spans="1:4" x14ac:dyDescent="0.3">
      <c r="A9" t="s">
        <v>14</v>
      </c>
      <c r="B9" t="s">
        <v>53</v>
      </c>
      <c r="C9">
        <v>4</v>
      </c>
      <c r="D9" s="13">
        <v>0.208731241473397</v>
      </c>
    </row>
    <row r="10" spans="1:4" x14ac:dyDescent="0.3">
      <c r="B10" t="s">
        <v>35</v>
      </c>
      <c r="C10">
        <v>4</v>
      </c>
      <c r="D10" s="13">
        <v>0.165075034106412</v>
      </c>
    </row>
    <row r="11" spans="1:4" x14ac:dyDescent="0.3">
      <c r="B11" t="s">
        <v>26</v>
      </c>
      <c r="C11">
        <v>3</v>
      </c>
      <c r="D11" s="13">
        <v>0.13642564802182811</v>
      </c>
    </row>
    <row r="12" spans="1:4" x14ac:dyDescent="0.3">
      <c r="B12" t="s">
        <v>21</v>
      </c>
      <c r="C12">
        <v>2</v>
      </c>
      <c r="D12" s="13">
        <v>9.2769440654843105E-2</v>
      </c>
    </row>
    <row r="13" spans="1:4" x14ac:dyDescent="0.3">
      <c r="A13" t="s">
        <v>80</v>
      </c>
      <c r="C13">
        <v>13</v>
      </c>
      <c r="D13" s="13">
        <v>0.60300136425648021</v>
      </c>
    </row>
    <row r="14" spans="1:4" x14ac:dyDescent="0.3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:C26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432E3EF0-3C2A-40DB-B344-AEBF267A7CC3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K5" sqref="K5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{86A08BF7-4A21-4D24-AD98-17A08CCC1AD9}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{2CCDF07E-0256-4AF0-8A23-3D579DF7717C}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19050</xdr:colOff>
                    <xdr:row>1</xdr:row>
                    <xdr:rowOff>19050</xdr:rowOff>
                  </from>
                  <to>
                    <xdr:col>8</xdr:col>
                    <xdr:colOff>800100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28575</xdr:colOff>
                    <xdr:row>4</xdr:row>
                    <xdr:rowOff>19050</xdr:rowOff>
                  </from>
                  <to>
                    <xdr:col>8</xdr:col>
                    <xdr:colOff>800100</xdr:colOff>
                    <xdr:row>5</xdr:row>
                    <xdr:rowOff>180975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6A08BF7-4A21-4D24-AD98-17A08CCC1AD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2CCDF07E-0256-4AF0-8A23-3D579DF7717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K6" sqref="K6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준원 방</cp:lastModifiedBy>
  <dcterms:created xsi:type="dcterms:W3CDTF">2023-08-09T00:13:15Z</dcterms:created>
  <dcterms:modified xsi:type="dcterms:W3CDTF">2024-07-16T09:12:59Z</dcterms:modified>
</cp:coreProperties>
</file>