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khane\Downloads\2025_기출문제집_컴활1급실기_학습자료_241206 update\02 최신기출유형\06회\"/>
    </mc:Choice>
  </mc:AlternateContent>
  <xr:revisionPtr revIDLastSave="0" documentId="13_ncr:1_{6F03AFB5-6F17-455B-B217-AF0E16248239}" xr6:coauthVersionLast="47" xr6:coauthVersionMax="47" xr10:uidLastSave="{00000000-0000-0000-0000-000000000000}"/>
  <bookViews>
    <workbookView xWindow="-108" yWindow="-108" windowWidth="23256" windowHeight="12576" firstSheet="1" activeTab="7" xr2:uid="{812066B2-97CF-4D81-BA16-AB7A7A7E7780}"/>
  </bookViews>
  <sheets>
    <sheet name="기본작업-1" sheetId="1" r:id="rId1"/>
    <sheet name="기본작업-2" sheetId="2" r:id="rId2"/>
    <sheet name="계산작업" sheetId="3" r:id="rId3"/>
    <sheet name="분석작업-1" sheetId="4" r:id="rId4"/>
    <sheet name="분석작업-2" sheetId="5" r:id="rId5"/>
    <sheet name="기타작업-1" sheetId="6" r:id="rId6"/>
    <sheet name="기타작업-2" sheetId="7" r:id="rId7"/>
    <sheet name="기타작업-3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" i="5" l="1"/>
  <c r="G5" i="5"/>
  <c r="G6" i="5"/>
  <c r="G7" i="5"/>
  <c r="G8" i="5"/>
</calcChain>
</file>

<file path=xl/sharedStrings.xml><?xml version="1.0" encoding="utf-8"?>
<sst xmlns="http://schemas.openxmlformats.org/spreadsheetml/2006/main" count="343" uniqueCount="191">
  <si>
    <t>제품코드</t>
  </si>
  <si>
    <t>제품명</t>
  </si>
  <si>
    <t>제약회사</t>
  </si>
  <si>
    <t>단가</t>
  </si>
  <si>
    <t>등록일자</t>
  </si>
  <si>
    <t>실적</t>
  </si>
  <si>
    <t>A-156</t>
  </si>
  <si>
    <t>건웅 미소프로스톨정</t>
  </si>
  <si>
    <t>건웅제약</t>
  </si>
  <si>
    <t>B-160</t>
  </si>
  <si>
    <t>건웅파모티딘정20mg</t>
  </si>
  <si>
    <t>A-159</t>
  </si>
  <si>
    <t>건일로딘정100mg</t>
  </si>
  <si>
    <t>건일제약</t>
  </si>
  <si>
    <t>A-170</t>
  </si>
  <si>
    <t>경남염산라니티딘정300mg</t>
  </si>
  <si>
    <t>경남제약</t>
  </si>
  <si>
    <t>C-151</t>
  </si>
  <si>
    <t>그랜솔주 250ml(5%)</t>
  </si>
  <si>
    <t>한올제약</t>
  </si>
  <si>
    <t>D-324</t>
  </si>
  <si>
    <t>기넥신에프연질캅셀</t>
  </si>
  <si>
    <t>SK제약</t>
  </si>
  <si>
    <t>A-163</t>
  </si>
  <si>
    <t>게르시린현탁액</t>
  </si>
  <si>
    <t>경인제약</t>
  </si>
  <si>
    <t>A-174</t>
  </si>
  <si>
    <t>경인염화리소짐정90mg</t>
  </si>
  <si>
    <t>C-132</t>
  </si>
  <si>
    <t>고려은단파모티딘정20mg</t>
  </si>
  <si>
    <t>고려은단</t>
  </si>
  <si>
    <t>C-136</t>
  </si>
  <si>
    <t>광명피록시캄근육주사</t>
  </si>
  <si>
    <t>광명제약</t>
  </si>
  <si>
    <t>C-144</t>
  </si>
  <si>
    <t>국제세파드록실캅셀</t>
  </si>
  <si>
    <t>국제약품</t>
  </si>
  <si>
    <t>A-162</t>
  </si>
  <si>
    <t>게론-지현탁액</t>
  </si>
  <si>
    <t>C-150</t>
  </si>
  <si>
    <t>그랑파제삼중정</t>
  </si>
  <si>
    <t>안국약품</t>
  </si>
  <si>
    <t>C-148</t>
  </si>
  <si>
    <t>국제황산리보스타마이신주1g</t>
  </si>
  <si>
    <t>C-137</t>
  </si>
  <si>
    <t>구루메포민정250mg</t>
  </si>
  <si>
    <t>영풍제약</t>
  </si>
  <si>
    <t>A-150</t>
  </si>
  <si>
    <t>개비콘정</t>
  </si>
  <si>
    <t>유유산업</t>
  </si>
  <si>
    <t>D-328</t>
  </si>
  <si>
    <t>나나비놀캅셀</t>
  </si>
  <si>
    <t>보람제약</t>
  </si>
  <si>
    <t>D-338</t>
  </si>
  <si>
    <t>나리돌캅셀</t>
  </si>
  <si>
    <t>A-148</t>
  </si>
  <si>
    <t>개비콘액</t>
  </si>
  <si>
    <t>C-140</t>
  </si>
  <si>
    <t>구아브라신캅셀</t>
  </si>
  <si>
    <t>C-161</t>
  </si>
  <si>
    <t>그리코민정</t>
  </si>
  <si>
    <t>일성신약</t>
  </si>
  <si>
    <t>C-165</t>
  </si>
  <si>
    <t>그린시드정</t>
  </si>
  <si>
    <t>웰화이드코리아</t>
  </si>
  <si>
    <t>A-173</t>
  </si>
  <si>
    <t>경인아테놀올정50mg</t>
  </si>
  <si>
    <t>C-131</t>
  </si>
  <si>
    <t>고려 아시클로버크림</t>
  </si>
  <si>
    <t>고려제약</t>
  </si>
  <si>
    <t>C-134</t>
  </si>
  <si>
    <t>골둠주사</t>
  </si>
  <si>
    <t>극동제약</t>
  </si>
  <si>
    <t>A-166</t>
  </si>
  <si>
    <t>겐트리손크림</t>
  </si>
  <si>
    <t>신풍제약</t>
  </si>
  <si>
    <t>C-169</t>
  </si>
  <si>
    <t>극동 메토카르바몰정</t>
  </si>
  <si>
    <t>C-138</t>
  </si>
  <si>
    <t>구루메포민정500mg</t>
  </si>
  <si>
    <t>C-162</t>
  </si>
  <si>
    <t>그리콜정</t>
  </si>
  <si>
    <t>동광제약</t>
  </si>
  <si>
    <t>C-128</t>
  </si>
  <si>
    <t>계명노르플록사신캅셀</t>
  </si>
  <si>
    <t>A-140</t>
  </si>
  <si>
    <t>각시원정</t>
  </si>
  <si>
    <t>초당약품</t>
  </si>
  <si>
    <t>가네이드에프연질캅셀</t>
  </si>
  <si>
    <t>건웅 딜티아젬서방정 90mg</t>
  </si>
  <si>
    <t>건웅 소브레롤캅셀</t>
  </si>
  <si>
    <t>국제 니페디핀연질캅셀 10mg</t>
  </si>
  <si>
    <t>국제세포탁심나트륨주1g</t>
  </si>
  <si>
    <t>그랜솔주 500ml(5%)</t>
  </si>
  <si>
    <t>그린팜캅셀</t>
  </si>
  <si>
    <t>근화황산리보스타마이신주500mg</t>
  </si>
  <si>
    <t>글리슈린정</t>
  </si>
  <si>
    <t>나스란정20mg</t>
  </si>
  <si>
    <t>[표1]</t>
  </si>
  <si>
    <t>출시일자</t>
  </si>
  <si>
    <t>제품명2</t>
  </si>
  <si>
    <t>판매량</t>
  </si>
  <si>
    <t>금액</t>
  </si>
  <si>
    <t>비고</t>
  </si>
  <si>
    <t>건웅 로딘정 100mg</t>
  </si>
  <si>
    <t>국제 구루메포민정 250mg</t>
  </si>
  <si>
    <t>B-174</t>
  </si>
  <si>
    <t>경인 염화리소짐정 90mg</t>
  </si>
  <si>
    <t>C-124</t>
  </si>
  <si>
    <t>경인 파모티딘정 40mg</t>
  </si>
  <si>
    <t>D-170</t>
  </si>
  <si>
    <t>극동 테녹시캄정 20mg</t>
  </si>
  <si>
    <t>D-146</t>
  </si>
  <si>
    <t>아시클로버정 200mg</t>
  </si>
  <si>
    <t>파모티딘정 20mg</t>
  </si>
  <si>
    <t>단종</t>
  </si>
  <si>
    <t>국제 각시원정 10mg</t>
  </si>
  <si>
    <t>C-126</t>
  </si>
  <si>
    <t>염화리소짐정 90mg</t>
  </si>
  <si>
    <t>민중제약</t>
  </si>
  <si>
    <t>B-172</t>
  </si>
  <si>
    <t>아테놀올정 100mg</t>
  </si>
  <si>
    <t>B-161</t>
  </si>
  <si>
    <t>프로치온아미드정 250mg</t>
  </si>
  <si>
    <t>A-151</t>
  </si>
  <si>
    <t>노플록사신정 100mg</t>
  </si>
  <si>
    <t>A-153</t>
  </si>
  <si>
    <t>딜티아젬서방정 30mg</t>
  </si>
  <si>
    <t>A-160</t>
  </si>
  <si>
    <t>로딘정 200mg</t>
  </si>
  <si>
    <t>C-130</t>
  </si>
  <si>
    <t>염산라니티딘정 300mg</t>
  </si>
  <si>
    <t>A-154</t>
  </si>
  <si>
    <t>딜티아젬서방정 90mg</t>
  </si>
  <si>
    <t>A-141</t>
  </si>
  <si>
    <t>간필정 20mg</t>
  </si>
  <si>
    <t>D-142</t>
  </si>
  <si>
    <t>A-138</t>
  </si>
  <si>
    <t>가티링정 150mg</t>
  </si>
  <si>
    <t xml:space="preserve"> 미정 </t>
  </si>
  <si>
    <t>A-139</t>
  </si>
  <si>
    <t>국제 가티링정 300mg</t>
  </si>
  <si>
    <t>구루메포민정 500mg</t>
  </si>
  <si>
    <t>민중게로비솔주 10mg</t>
  </si>
  <si>
    <t>C-123</t>
  </si>
  <si>
    <t>경인 파모티딘정 20mg</t>
  </si>
  <si>
    <t>A-157</t>
  </si>
  <si>
    <t>건웅 미크로노마이신주사 60mg</t>
  </si>
  <si>
    <t>B-173</t>
  </si>
  <si>
    <t>아테놀올정 50mg</t>
  </si>
  <si>
    <t>D-344</t>
  </si>
  <si>
    <t>나릴정 50mg</t>
  </si>
  <si>
    <t>[표2] 가장 빨리 출시된 제품명</t>
  </si>
  <si>
    <t>[표3] 제약회사별 출시연도별 판매량 평균</t>
  </si>
  <si>
    <t>할인율</t>
  </si>
  <si>
    <t>아시클로버정</t>
  </si>
  <si>
    <t>파모티딘정</t>
  </si>
  <si>
    <t>◆</t>
  </si>
  <si>
    <t>◆◆</t>
  </si>
  <si>
    <t>◆◆◆◆</t>
  </si>
  <si>
    <t>판매그래프</t>
  </si>
  <si>
    <t>염화리소짐정</t>
  </si>
  <si>
    <t>아테놀올정</t>
  </si>
  <si>
    <t>목표실적</t>
  </si>
  <si>
    <t>판매실적</t>
  </si>
  <si>
    <t>달성률(%)</t>
  </si>
  <si>
    <t>코드</t>
  </si>
  <si>
    <t>품목</t>
  </si>
  <si>
    <t>구분</t>
  </si>
  <si>
    <t>CV-1002</t>
  </si>
  <si>
    <t>반코트</t>
  </si>
  <si>
    <t>MC-0901</t>
  </si>
  <si>
    <t>양복 한벌</t>
  </si>
  <si>
    <t>BT-0301</t>
  </si>
  <si>
    <t>블라우스</t>
  </si>
  <si>
    <t>GD-0502</t>
  </si>
  <si>
    <t>오리털이불</t>
  </si>
  <si>
    <t>AB-0202</t>
  </si>
  <si>
    <t>와이셔츠</t>
  </si>
  <si>
    <t>NC-0503</t>
  </si>
  <si>
    <t>니트류</t>
  </si>
  <si>
    <t>BS-0901</t>
  </si>
  <si>
    <t>여성 정장</t>
  </si>
  <si>
    <t>JL-1103</t>
  </si>
  <si>
    <t>가죽점퍼</t>
  </si>
  <si>
    <t>구매수량</t>
  </si>
  <si>
    <t>구매단가</t>
  </si>
  <si>
    <t>불량</t>
  </si>
  <si>
    <t>주문날짜</t>
  </si>
  <si>
    <t>주문수량</t>
  </si>
  <si>
    <t>납입금액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</si>
</sst>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2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name val="돋움"/>
      <family val="3"/>
      <charset val="129"/>
    </font>
    <font>
      <b/>
      <sz val="11"/>
      <color indexed="8"/>
      <name val="맑은 고딕"/>
      <family val="3"/>
      <charset val="129"/>
    </font>
    <font>
      <sz val="11"/>
      <name val="맑은 고딕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theme="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39994506668294322"/>
      </left>
      <right/>
      <top style="thin">
        <color theme="3" tint="0.39994506668294322"/>
      </top>
      <bottom style="thin">
        <color theme="3" tint="0.39994506668294322"/>
      </bottom>
      <diagonal/>
    </border>
    <border>
      <left/>
      <right/>
      <top style="thin">
        <color theme="3" tint="0.39994506668294322"/>
      </top>
      <bottom style="thin">
        <color theme="3" tint="0.39994506668294322"/>
      </bottom>
      <diagonal/>
    </border>
    <border>
      <left/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4" fillId="0" borderId="0"/>
    <xf numFmtId="0" fontId="6" fillId="0" borderId="0"/>
  </cellStyleXfs>
  <cellXfs count="30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3" borderId="1" xfId="0" applyFill="1" applyBorder="1" applyAlignment="1">
      <alignment horizontal="center" vertical="center"/>
    </xf>
    <xf numFmtId="0" fontId="5" fillId="0" borderId="1" xfId="2" applyFont="1" applyBorder="1" applyAlignment="1">
      <alignment horizontal="left"/>
    </xf>
    <xf numFmtId="41" fontId="0" fillId="0" borderId="1" xfId="0" applyNumberForma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/>
    </xf>
    <xf numFmtId="0" fontId="0" fillId="0" borderId="1" xfId="0" applyBorder="1">
      <alignment vertical="center"/>
    </xf>
    <xf numFmtId="0" fontId="0" fillId="0" borderId="0" xfId="0" applyAlignment="1">
      <alignment horizontal="center" vertical="center"/>
    </xf>
    <xf numFmtId="9" fontId="0" fillId="3" borderId="0" xfId="0" applyNumberFormat="1" applyFill="1">
      <alignment vertical="center"/>
    </xf>
    <xf numFmtId="0" fontId="0" fillId="3" borderId="1" xfId="0" applyFill="1" applyBorder="1" applyAlignment="1">
      <alignment horizontal="left" vertical="center"/>
    </xf>
    <xf numFmtId="41" fontId="0" fillId="3" borderId="1" xfId="0" applyNumberForma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/>
    </xf>
    <xf numFmtId="0" fontId="7" fillId="4" borderId="1" xfId="3" applyFont="1" applyFill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center" vertical="center"/>
    </xf>
    <xf numFmtId="41" fontId="5" fillId="0" borderId="1" xfId="1" applyFont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</cellXfs>
  <cellStyles count="4">
    <cellStyle name="쉼표 [0]" xfId="1" builtinId="6"/>
    <cellStyle name="표준" xfId="0" builtinId="0"/>
    <cellStyle name="표준_계산작업" xfId="2" xr:uid="{AC652580-A904-4CA8-8C7D-A30EE2C9D3CA}"/>
    <cellStyle name="표준_문제" xfId="3" xr:uid="{66E33BAD-C286-4C6D-A86F-7B5D587F43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StreamInit" r:id="rId1"/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800" b="1">
                <a:solidFill>
                  <a:sysClr val="windowText" lastClr="000000"/>
                </a:solidFill>
              </a:rPr>
              <a:t>하반기 판매실적 및 달성률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'기타작업-1'!$D$2</c:f>
              <c:strCache>
                <c:ptCount val="1"/>
                <c:pt idx="0">
                  <c:v>판매실적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'기타작업-1'!$D$3:$D$10</c:f>
              <c:numCache>
                <c:formatCode>_(* #,##0_);_(* \(#,##0\);_(* "-"_);_(@_)</c:formatCode>
                <c:ptCount val="8"/>
                <c:pt idx="0">
                  <c:v>13585</c:v>
                </c:pt>
                <c:pt idx="1">
                  <c:v>11445</c:v>
                </c:pt>
                <c:pt idx="2">
                  <c:v>27000</c:v>
                </c:pt>
                <c:pt idx="3">
                  <c:v>11220</c:v>
                </c:pt>
                <c:pt idx="4">
                  <c:v>9483</c:v>
                </c:pt>
                <c:pt idx="5">
                  <c:v>20350</c:v>
                </c:pt>
                <c:pt idx="6">
                  <c:v>33840</c:v>
                </c:pt>
                <c:pt idx="7">
                  <c:v>9430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32-45AC-9DFE-FFEEA99A0DA5}"/>
            </c:ext>
          </c:extLst>
        </c:ser>
        <c:ser>
          <c:idx val="1"/>
          <c:order val="1"/>
          <c:tx>
            <c:strRef>
              <c:f>'기타작업-1'!$E$2</c:f>
              <c:strCache>
                <c:ptCount val="1"/>
                <c:pt idx="0">
                  <c:v>달성률(%)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'기타작업-1'!$B$3:$B$10</c:f>
              <c:strCache>
                <c:ptCount val="8"/>
                <c:pt idx="0">
                  <c:v>고려제약</c:v>
                </c:pt>
                <c:pt idx="1">
                  <c:v>광명제약</c:v>
                </c:pt>
                <c:pt idx="2">
                  <c:v>초당약품</c:v>
                </c:pt>
                <c:pt idx="3">
                  <c:v>한올제약</c:v>
                </c:pt>
                <c:pt idx="4">
                  <c:v>건일제약</c:v>
                </c:pt>
                <c:pt idx="5">
                  <c:v>경남제약</c:v>
                </c:pt>
                <c:pt idx="6">
                  <c:v>경인제약</c:v>
                </c:pt>
                <c:pt idx="7">
                  <c:v>고려은단</c:v>
                </c:pt>
              </c:strCache>
            </c:strRef>
          </c:cat>
          <c:val>
            <c:numRef>
              <c:f>'기타작업-1'!$E$3:$E$10</c:f>
              <c:numCache>
                <c:formatCode>General</c:formatCode>
                <c:ptCount val="8"/>
                <c:pt idx="0">
                  <c:v>95</c:v>
                </c:pt>
                <c:pt idx="1">
                  <c:v>105</c:v>
                </c:pt>
                <c:pt idx="2">
                  <c:v>150</c:v>
                </c:pt>
                <c:pt idx="3">
                  <c:v>85</c:v>
                </c:pt>
                <c:pt idx="4">
                  <c:v>87</c:v>
                </c:pt>
                <c:pt idx="5">
                  <c:v>185</c:v>
                </c:pt>
                <c:pt idx="6">
                  <c:v>120</c:v>
                </c:pt>
                <c:pt idx="7">
                  <c:v>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32-45AC-9DFE-FFEEA99A0D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7780495"/>
        <c:axId val="444510671"/>
      </c:barChart>
      <c:catAx>
        <c:axId val="477780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44510671"/>
        <c:crosses val="autoZero"/>
        <c:auto val="1"/>
        <c:lblAlgn val="ctr"/>
        <c:lblOffset val="100"/>
        <c:noMultiLvlLbl val="0"/>
      </c:catAx>
      <c:valAx>
        <c:axId val="4445106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777804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514350</xdr:colOff>
      <xdr:row>0</xdr:row>
      <xdr:rowOff>123825</xdr:rowOff>
    </xdr:from>
    <xdr:to>
      <xdr:col>3</xdr:col>
      <xdr:colOff>247650</xdr:colOff>
      <xdr:row>2</xdr:row>
      <xdr:rowOff>123825</xdr:rowOff>
    </xdr:to>
    <xdr:sp macro="" textlink="">
      <xdr:nvSpPr>
        <xdr:cNvPr id="2" name="사각형: 빗면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904875" y="123825"/>
          <a:ext cx="2847975" cy="419100"/>
        </a:xfrm>
        <a:prstGeom prst="bevel">
          <a:avLst/>
        </a:prstGeom>
        <a:solidFill>
          <a:schemeClr val="accent5">
            <a:lumMod val="40000"/>
            <a:lumOff val="6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1400" b="0">
              <a:solidFill>
                <a:schemeClr val="tx1"/>
              </a:solidFill>
            </a:rPr>
            <a:t>국제약품 회사의 판매 현황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5" name="차트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2</xdr:row>
          <xdr:rowOff>0</xdr:rowOff>
        </xdr:from>
        <xdr:to>
          <xdr:col>9</xdr:col>
          <xdr:colOff>914400</xdr:colOff>
          <xdr:row>4</xdr:row>
          <xdr:rowOff>0</xdr:rowOff>
        </xdr:to>
        <xdr:sp macro="" textlink="">
          <xdr:nvSpPr>
            <xdr:cNvPr id="8193" name="cmd주문하기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498024-E910-4EAA-9219-EBBF627CA5CD}">
  <sheetPr codeName="Sheet2"/>
  <dimension ref="A2:F33"/>
  <sheetViews>
    <sheetView workbookViewId="0"/>
  </sheetViews>
  <sheetFormatPr defaultRowHeight="17.399999999999999"/>
  <cols>
    <col min="2" max="2" width="25.5" customWidth="1"/>
    <col min="3" max="3" width="15.3984375" bestFit="1" customWidth="1"/>
    <col min="4" max="4" width="5.5" bestFit="1" customWidth="1"/>
    <col min="5" max="5" width="12.5" bestFit="1" customWidth="1"/>
    <col min="6" max="6" width="5.19921875" bestFit="1" customWidth="1"/>
  </cols>
  <sheetData>
    <row r="2" spans="1:6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1" t="s">
        <v>5</v>
      </c>
    </row>
    <row r="3" spans="1:6">
      <c r="A3" s="1" t="s">
        <v>6</v>
      </c>
      <c r="B3" s="3" t="s">
        <v>7</v>
      </c>
      <c r="C3" s="1" t="s">
        <v>8</v>
      </c>
      <c r="D3" s="1">
        <v>173</v>
      </c>
      <c r="E3" s="2">
        <v>43533</v>
      </c>
      <c r="F3" s="1">
        <v>297</v>
      </c>
    </row>
    <row r="4" spans="1:6">
      <c r="A4" s="1" t="s">
        <v>9</v>
      </c>
      <c r="B4" s="3" t="s">
        <v>10</v>
      </c>
      <c r="C4" s="1" t="s">
        <v>8</v>
      </c>
      <c r="D4" s="1">
        <v>39</v>
      </c>
      <c r="E4" s="2">
        <v>43533</v>
      </c>
      <c r="F4" s="1">
        <v>144</v>
      </c>
    </row>
    <row r="5" spans="1:6">
      <c r="A5" s="1" t="s">
        <v>11</v>
      </c>
      <c r="B5" s="3" t="s">
        <v>12</v>
      </c>
      <c r="C5" s="1" t="s">
        <v>13</v>
      </c>
      <c r="D5" s="1">
        <v>178</v>
      </c>
      <c r="E5" s="2">
        <v>43957</v>
      </c>
      <c r="F5" s="1">
        <v>115</v>
      </c>
    </row>
    <row r="6" spans="1:6">
      <c r="A6" s="1" t="s">
        <v>14</v>
      </c>
      <c r="B6" s="3" t="s">
        <v>15</v>
      </c>
      <c r="C6" s="1" t="s">
        <v>16</v>
      </c>
      <c r="D6" s="1">
        <v>139</v>
      </c>
      <c r="E6" s="2">
        <v>43957</v>
      </c>
      <c r="F6" s="1">
        <v>116</v>
      </c>
    </row>
    <row r="7" spans="1:6">
      <c r="A7" s="1" t="s">
        <v>17</v>
      </c>
      <c r="B7" s="3" t="s">
        <v>18</v>
      </c>
      <c r="C7" s="1" t="s">
        <v>19</v>
      </c>
      <c r="D7" s="1">
        <v>9103</v>
      </c>
      <c r="E7" s="2">
        <v>43957</v>
      </c>
      <c r="F7" s="1">
        <v>139</v>
      </c>
    </row>
    <row r="8" spans="1:6">
      <c r="A8" s="1" t="s">
        <v>20</v>
      </c>
      <c r="B8" s="3" t="s">
        <v>21</v>
      </c>
      <c r="C8" s="1" t="s">
        <v>22</v>
      </c>
      <c r="D8" s="1">
        <v>243</v>
      </c>
      <c r="E8" s="2">
        <v>43957</v>
      </c>
      <c r="F8" s="1">
        <v>268</v>
      </c>
    </row>
    <row r="9" spans="1:6">
      <c r="A9" s="1" t="s">
        <v>23</v>
      </c>
      <c r="B9" s="3" t="s">
        <v>24</v>
      </c>
      <c r="C9" s="1" t="s">
        <v>25</v>
      </c>
      <c r="D9" s="1">
        <v>120</v>
      </c>
      <c r="E9" s="2">
        <v>43957</v>
      </c>
      <c r="F9" s="1">
        <v>297</v>
      </c>
    </row>
    <row r="10" spans="1:6">
      <c r="A10" s="1" t="s">
        <v>26</v>
      </c>
      <c r="B10" s="3" t="s">
        <v>27</v>
      </c>
      <c r="C10" s="1" t="s">
        <v>25</v>
      </c>
      <c r="D10" s="1">
        <v>36</v>
      </c>
      <c r="E10" s="2">
        <v>43957</v>
      </c>
      <c r="F10" s="1">
        <v>118</v>
      </c>
    </row>
    <row r="11" spans="1:6">
      <c r="A11" s="1" t="s">
        <v>28</v>
      </c>
      <c r="B11" s="3" t="s">
        <v>29</v>
      </c>
      <c r="C11" s="1" t="s">
        <v>30</v>
      </c>
      <c r="D11" s="1">
        <v>66</v>
      </c>
      <c r="E11" s="2">
        <v>43957</v>
      </c>
      <c r="F11" s="1">
        <v>124</v>
      </c>
    </row>
    <row r="12" spans="1:6">
      <c r="A12" s="1" t="s">
        <v>31</v>
      </c>
      <c r="B12" s="3" t="s">
        <v>32</v>
      </c>
      <c r="C12" s="1" t="s">
        <v>33</v>
      </c>
      <c r="D12" s="1">
        <v>1160</v>
      </c>
      <c r="E12" s="2">
        <v>43957</v>
      </c>
      <c r="F12" s="1">
        <v>115</v>
      </c>
    </row>
    <row r="13" spans="1:6">
      <c r="A13" s="1" t="s">
        <v>34</v>
      </c>
      <c r="B13" s="3" t="s">
        <v>35</v>
      </c>
      <c r="C13" s="1" t="s">
        <v>36</v>
      </c>
      <c r="D13" s="1">
        <v>353</v>
      </c>
      <c r="E13" s="2">
        <v>43957</v>
      </c>
      <c r="F13" s="1">
        <v>89</v>
      </c>
    </row>
    <row r="14" spans="1:6">
      <c r="A14" s="1" t="s">
        <v>37</v>
      </c>
      <c r="B14" s="3" t="s">
        <v>38</v>
      </c>
      <c r="C14" s="1" t="s">
        <v>13</v>
      </c>
      <c r="D14" s="1">
        <v>182</v>
      </c>
      <c r="E14" s="2">
        <v>43533</v>
      </c>
      <c r="F14" s="1">
        <v>224</v>
      </c>
    </row>
    <row r="15" spans="1:6">
      <c r="A15" s="1" t="s">
        <v>39</v>
      </c>
      <c r="B15" s="3" t="s">
        <v>40</v>
      </c>
      <c r="C15" s="1" t="s">
        <v>41</v>
      </c>
      <c r="D15" s="1">
        <v>73</v>
      </c>
      <c r="E15" s="2">
        <v>43736</v>
      </c>
      <c r="F15" s="1">
        <v>144</v>
      </c>
    </row>
    <row r="16" spans="1:6">
      <c r="A16" s="1" t="s">
        <v>42</v>
      </c>
      <c r="B16" s="3" t="s">
        <v>43</v>
      </c>
      <c r="C16" s="1" t="s">
        <v>36</v>
      </c>
      <c r="D16" s="1">
        <v>881</v>
      </c>
      <c r="E16" s="2">
        <v>43957</v>
      </c>
      <c r="F16" s="1">
        <v>192</v>
      </c>
    </row>
    <row r="17" spans="1:6">
      <c r="A17" s="1" t="s">
        <v>44</v>
      </c>
      <c r="B17" s="3" t="s">
        <v>45</v>
      </c>
      <c r="C17" s="1" t="s">
        <v>46</v>
      </c>
      <c r="D17" s="1">
        <v>52</v>
      </c>
      <c r="E17" s="2">
        <v>43533</v>
      </c>
      <c r="F17" s="1">
        <v>129</v>
      </c>
    </row>
    <row r="18" spans="1:6">
      <c r="A18" s="1" t="s">
        <v>47</v>
      </c>
      <c r="B18" s="3" t="s">
        <v>48</v>
      </c>
      <c r="C18" s="1" t="s">
        <v>49</v>
      </c>
      <c r="D18" s="1">
        <v>45</v>
      </c>
      <c r="E18" s="2">
        <v>43533</v>
      </c>
      <c r="F18" s="1">
        <v>139</v>
      </c>
    </row>
    <row r="19" spans="1:6">
      <c r="A19" s="1" t="s">
        <v>50</v>
      </c>
      <c r="B19" s="3" t="s">
        <v>51</v>
      </c>
      <c r="C19" s="1" t="s">
        <v>52</v>
      </c>
      <c r="D19" s="1">
        <v>82</v>
      </c>
      <c r="E19" s="2">
        <v>43736</v>
      </c>
      <c r="F19" s="1">
        <v>118</v>
      </c>
    </row>
    <row r="20" spans="1:6">
      <c r="A20" s="1" t="s">
        <v>53</v>
      </c>
      <c r="B20" s="3" t="s">
        <v>54</v>
      </c>
      <c r="C20" s="1" t="s">
        <v>52</v>
      </c>
      <c r="D20" s="1">
        <v>96</v>
      </c>
      <c r="E20" s="2">
        <v>43736</v>
      </c>
      <c r="F20" s="1">
        <v>34</v>
      </c>
    </row>
    <row r="21" spans="1:6">
      <c r="A21" s="1" t="s">
        <v>55</v>
      </c>
      <c r="B21" s="3" t="s">
        <v>56</v>
      </c>
      <c r="C21" s="1" t="s">
        <v>49</v>
      </c>
      <c r="D21" s="1">
        <v>188</v>
      </c>
      <c r="E21" s="2">
        <v>43957</v>
      </c>
      <c r="F21" s="1">
        <v>127</v>
      </c>
    </row>
    <row r="22" spans="1:6">
      <c r="A22" s="1" t="s">
        <v>57</v>
      </c>
      <c r="B22" s="3" t="s">
        <v>58</v>
      </c>
      <c r="C22" s="1" t="s">
        <v>49</v>
      </c>
      <c r="D22" s="1">
        <v>220</v>
      </c>
      <c r="E22" s="2">
        <v>43957</v>
      </c>
      <c r="F22" s="1">
        <v>288</v>
      </c>
    </row>
    <row r="23" spans="1:6">
      <c r="A23" s="1" t="s">
        <v>59</v>
      </c>
      <c r="B23" s="3" t="s">
        <v>60</v>
      </c>
      <c r="C23" s="1" t="s">
        <v>61</v>
      </c>
      <c r="D23" s="1">
        <v>79</v>
      </c>
      <c r="E23" s="2">
        <v>43957</v>
      </c>
      <c r="F23" s="1">
        <v>288</v>
      </c>
    </row>
    <row r="24" spans="1:6">
      <c r="A24" s="1" t="s">
        <v>62</v>
      </c>
      <c r="B24" s="3" t="s">
        <v>63</v>
      </c>
      <c r="C24" s="1" t="s">
        <v>64</v>
      </c>
      <c r="D24" s="1">
        <v>164</v>
      </c>
      <c r="E24" s="2">
        <v>43736</v>
      </c>
      <c r="F24" s="1">
        <v>268</v>
      </c>
    </row>
    <row r="25" spans="1:6">
      <c r="A25" s="1" t="s">
        <v>65</v>
      </c>
      <c r="B25" s="3" t="s">
        <v>66</v>
      </c>
      <c r="C25" s="1" t="s">
        <v>25</v>
      </c>
      <c r="D25" s="1">
        <v>103</v>
      </c>
      <c r="E25" s="2">
        <v>43533</v>
      </c>
      <c r="F25" s="1">
        <v>89</v>
      </c>
    </row>
    <row r="26" spans="1:6">
      <c r="A26" s="1" t="s">
        <v>67</v>
      </c>
      <c r="B26" s="3" t="s">
        <v>68</v>
      </c>
      <c r="C26" s="1" t="s">
        <v>69</v>
      </c>
      <c r="D26" s="1">
        <v>709</v>
      </c>
      <c r="E26" s="2">
        <v>43533</v>
      </c>
      <c r="F26" s="1">
        <v>151</v>
      </c>
    </row>
    <row r="27" spans="1:6">
      <c r="A27" s="1" t="s">
        <v>70</v>
      </c>
      <c r="B27" s="3" t="s">
        <v>71</v>
      </c>
      <c r="C27" s="1" t="s">
        <v>72</v>
      </c>
      <c r="D27" s="1">
        <v>3530</v>
      </c>
      <c r="E27" s="2">
        <v>43533</v>
      </c>
      <c r="F27" s="1">
        <v>297</v>
      </c>
    </row>
    <row r="28" spans="1:6">
      <c r="A28" s="1" t="s">
        <v>73</v>
      </c>
      <c r="B28" s="3" t="s">
        <v>74</v>
      </c>
      <c r="C28" s="1" t="s">
        <v>75</v>
      </c>
      <c r="D28" s="1">
        <v>56</v>
      </c>
      <c r="E28" s="2">
        <v>43736</v>
      </c>
      <c r="F28" s="1">
        <v>129</v>
      </c>
    </row>
    <row r="29" spans="1:6">
      <c r="A29" s="1" t="s">
        <v>76</v>
      </c>
      <c r="B29" s="3" t="s">
        <v>77</v>
      </c>
      <c r="C29" s="1" t="s">
        <v>72</v>
      </c>
      <c r="D29" s="1">
        <v>114</v>
      </c>
      <c r="E29" s="2">
        <v>42861</v>
      </c>
      <c r="F29" s="1">
        <v>118</v>
      </c>
    </row>
    <row r="30" spans="1:6">
      <c r="A30" s="1" t="s">
        <v>78</v>
      </c>
      <c r="B30" s="3" t="s">
        <v>79</v>
      </c>
      <c r="C30" s="1" t="s">
        <v>46</v>
      </c>
      <c r="D30" s="1">
        <v>70</v>
      </c>
      <c r="E30" s="2">
        <v>42861</v>
      </c>
      <c r="F30" s="1">
        <v>288</v>
      </c>
    </row>
    <row r="31" spans="1:6">
      <c r="A31" s="1" t="s">
        <v>80</v>
      </c>
      <c r="B31" s="3" t="s">
        <v>81</v>
      </c>
      <c r="C31" s="1" t="s">
        <v>82</v>
      </c>
      <c r="D31" s="1">
        <v>88</v>
      </c>
      <c r="E31" s="2">
        <v>42438</v>
      </c>
      <c r="F31" s="1">
        <v>89</v>
      </c>
    </row>
    <row r="32" spans="1:6">
      <c r="A32" s="1" t="s">
        <v>83</v>
      </c>
      <c r="B32" s="3" t="s">
        <v>84</v>
      </c>
      <c r="C32" s="1" t="s">
        <v>52</v>
      </c>
      <c r="D32" s="1">
        <v>237</v>
      </c>
      <c r="E32" s="2">
        <v>42438</v>
      </c>
      <c r="F32" s="1">
        <v>139</v>
      </c>
    </row>
    <row r="33" spans="1:6">
      <c r="A33" s="1" t="s">
        <v>85</v>
      </c>
      <c r="B33" s="3" t="s">
        <v>86</v>
      </c>
      <c r="C33" s="1" t="s">
        <v>87</v>
      </c>
      <c r="D33" s="1">
        <v>42</v>
      </c>
      <c r="E33" s="2">
        <v>42861</v>
      </c>
      <c r="F33" s="1">
        <v>190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566D6-D5DC-46EF-8C12-FCBA11F8DAFA}">
  <sheetPr codeName="Sheet3"/>
  <dimension ref="B4:D19"/>
  <sheetViews>
    <sheetView workbookViewId="0"/>
  </sheetViews>
  <sheetFormatPr defaultRowHeight="17.399999999999999"/>
  <cols>
    <col min="1" max="1" width="5.09765625" customWidth="1"/>
    <col min="2" max="2" width="31.8984375" bestFit="1" customWidth="1"/>
  </cols>
  <sheetData>
    <row r="4" spans="2:4">
      <c r="B4" s="4" t="s">
        <v>1</v>
      </c>
      <c r="C4" s="5" t="s">
        <v>3</v>
      </c>
      <c r="D4" s="6" t="s">
        <v>5</v>
      </c>
    </row>
    <row r="5" spans="2:4">
      <c r="B5" s="7" t="s">
        <v>88</v>
      </c>
      <c r="C5" s="8">
        <v>165</v>
      </c>
      <c r="D5" s="9">
        <v>150</v>
      </c>
    </row>
    <row r="6" spans="2:4">
      <c r="B6" s="7" t="s">
        <v>86</v>
      </c>
      <c r="C6" s="8">
        <v>42</v>
      </c>
      <c r="D6" s="9">
        <v>190</v>
      </c>
    </row>
    <row r="7" spans="2:4">
      <c r="B7" s="7" t="s">
        <v>48</v>
      </c>
      <c r="C7" s="8">
        <v>45</v>
      </c>
      <c r="D7" s="9">
        <v>139</v>
      </c>
    </row>
    <row r="8" spans="2:4">
      <c r="B8" s="7" t="s">
        <v>89</v>
      </c>
      <c r="C8" s="8">
        <v>159</v>
      </c>
      <c r="D8" s="9">
        <v>124</v>
      </c>
    </row>
    <row r="9" spans="2:4">
      <c r="B9" s="7" t="s">
        <v>90</v>
      </c>
      <c r="C9" s="8">
        <v>54</v>
      </c>
      <c r="D9" s="9">
        <v>129</v>
      </c>
    </row>
    <row r="10" spans="2:4">
      <c r="B10" s="7" t="s">
        <v>24</v>
      </c>
      <c r="C10" s="8">
        <v>120</v>
      </c>
      <c r="D10" s="9">
        <v>297</v>
      </c>
    </row>
    <row r="11" spans="2:4">
      <c r="B11" s="7" t="s">
        <v>91</v>
      </c>
      <c r="C11" s="8">
        <v>111</v>
      </c>
      <c r="D11" s="9">
        <v>268</v>
      </c>
    </row>
    <row r="12" spans="2:4">
      <c r="B12" s="7" t="s">
        <v>92</v>
      </c>
      <c r="C12" s="8">
        <v>4996</v>
      </c>
      <c r="D12" s="9">
        <v>118</v>
      </c>
    </row>
    <row r="13" spans="2:4">
      <c r="B13" s="7" t="s">
        <v>93</v>
      </c>
      <c r="C13" s="8">
        <v>15459</v>
      </c>
      <c r="D13" s="9">
        <v>134</v>
      </c>
    </row>
    <row r="14" spans="2:4">
      <c r="B14" s="7" t="s">
        <v>94</v>
      </c>
      <c r="C14" s="8">
        <v>448</v>
      </c>
      <c r="D14" s="9">
        <v>89</v>
      </c>
    </row>
    <row r="15" spans="2:4">
      <c r="B15" s="7" t="s">
        <v>77</v>
      </c>
      <c r="C15" s="8">
        <v>114</v>
      </c>
      <c r="D15" s="9">
        <v>118</v>
      </c>
    </row>
    <row r="16" spans="2:4">
      <c r="B16" s="7" t="s">
        <v>95</v>
      </c>
      <c r="C16" s="8">
        <v>441</v>
      </c>
      <c r="D16" s="9">
        <v>151</v>
      </c>
    </row>
    <row r="17" spans="2:4">
      <c r="B17" s="7" t="s">
        <v>96</v>
      </c>
      <c r="C17" s="8">
        <v>51</v>
      </c>
      <c r="D17" s="9">
        <v>89</v>
      </c>
    </row>
    <row r="18" spans="2:4">
      <c r="B18" s="7" t="s">
        <v>51</v>
      </c>
      <c r="C18" s="8">
        <v>82</v>
      </c>
      <c r="D18" s="9">
        <v>118</v>
      </c>
    </row>
    <row r="19" spans="2:4">
      <c r="B19" s="7" t="s">
        <v>97</v>
      </c>
      <c r="C19" s="8">
        <v>165</v>
      </c>
      <c r="D19" s="9">
        <v>165</v>
      </c>
    </row>
  </sheetData>
  <phoneticPr fontId="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913E8-7C71-42D0-BF95-AEC6D526450A}">
  <sheetPr codeName="Sheet4"/>
  <dimension ref="A1:I35"/>
  <sheetViews>
    <sheetView workbookViewId="0"/>
  </sheetViews>
  <sheetFormatPr defaultRowHeight="17.399999999999999"/>
  <cols>
    <col min="2" max="2" width="11.09765625" bestFit="1" customWidth="1"/>
    <col min="3" max="3" width="29.19921875" customWidth="1"/>
    <col min="4" max="4" width="10" customWidth="1"/>
    <col min="5" max="5" width="29.3984375" customWidth="1"/>
    <col min="6" max="6" width="9.3984375" bestFit="1" customWidth="1"/>
    <col min="7" max="7" width="7.09765625" bestFit="1" customWidth="1"/>
    <col min="8" max="8" width="12.3984375" bestFit="1" customWidth="1"/>
    <col min="9" max="9" width="11" bestFit="1" customWidth="1"/>
  </cols>
  <sheetData>
    <row r="1" spans="1:9">
      <c r="A1" t="s">
        <v>98</v>
      </c>
    </row>
    <row r="2" spans="1:9">
      <c r="A2" s="1" t="s">
        <v>0</v>
      </c>
      <c r="B2" s="2" t="s">
        <v>99</v>
      </c>
      <c r="C2" s="1" t="s">
        <v>1</v>
      </c>
      <c r="D2" s="1" t="s">
        <v>2</v>
      </c>
      <c r="E2" s="10" t="s">
        <v>100</v>
      </c>
      <c r="F2" s="1" t="s">
        <v>3</v>
      </c>
      <c r="G2" s="1" t="s">
        <v>101</v>
      </c>
      <c r="H2" s="10" t="s">
        <v>102</v>
      </c>
      <c r="I2" s="10" t="s">
        <v>103</v>
      </c>
    </row>
    <row r="3" spans="1:9">
      <c r="A3" s="1" t="s">
        <v>11</v>
      </c>
      <c r="B3" s="2">
        <v>43512</v>
      </c>
      <c r="C3" s="3" t="s">
        <v>104</v>
      </c>
      <c r="D3" s="1" t="s">
        <v>8</v>
      </c>
      <c r="E3" s="11"/>
      <c r="F3" s="12">
        <v>178000</v>
      </c>
      <c r="G3" s="1">
        <v>115</v>
      </c>
      <c r="H3" s="13"/>
      <c r="I3" s="1"/>
    </row>
    <row r="4" spans="1:9">
      <c r="A4" s="1" t="s">
        <v>44</v>
      </c>
      <c r="B4" s="2">
        <v>43564</v>
      </c>
      <c r="C4" s="3" t="s">
        <v>105</v>
      </c>
      <c r="D4" s="1" t="s">
        <v>36</v>
      </c>
      <c r="E4" s="11"/>
      <c r="F4" s="12">
        <v>59000</v>
      </c>
      <c r="G4" s="1">
        <v>129</v>
      </c>
      <c r="H4" s="13"/>
      <c r="I4" s="1"/>
    </row>
    <row r="5" spans="1:9">
      <c r="A5" s="1" t="s">
        <v>106</v>
      </c>
      <c r="B5" s="2">
        <v>43591</v>
      </c>
      <c r="C5" s="3" t="s">
        <v>107</v>
      </c>
      <c r="D5" s="1" t="s">
        <v>25</v>
      </c>
      <c r="E5" s="11"/>
      <c r="F5" s="12">
        <v>52000</v>
      </c>
      <c r="G5" s="1">
        <v>118</v>
      </c>
      <c r="H5" s="13"/>
      <c r="I5" s="1"/>
    </row>
    <row r="6" spans="1:9">
      <c r="A6" s="1" t="s">
        <v>108</v>
      </c>
      <c r="B6" s="2">
        <v>44102</v>
      </c>
      <c r="C6" s="3" t="s">
        <v>109</v>
      </c>
      <c r="D6" s="1" t="s">
        <v>25</v>
      </c>
      <c r="E6" s="11"/>
      <c r="F6" s="12">
        <v>119000</v>
      </c>
      <c r="G6" s="1">
        <v>89</v>
      </c>
      <c r="H6" s="13"/>
      <c r="I6" s="1"/>
    </row>
    <row r="7" spans="1:9">
      <c r="A7" s="1" t="s">
        <v>110</v>
      </c>
      <c r="B7" s="2">
        <v>43103</v>
      </c>
      <c r="C7" s="3" t="s">
        <v>111</v>
      </c>
      <c r="D7" s="1" t="s">
        <v>36</v>
      </c>
      <c r="E7" s="11"/>
      <c r="F7" s="12">
        <v>312000</v>
      </c>
      <c r="G7" s="1">
        <v>89</v>
      </c>
      <c r="H7" s="13"/>
      <c r="I7" s="1"/>
    </row>
    <row r="8" spans="1:9">
      <c r="A8" s="1" t="s">
        <v>112</v>
      </c>
      <c r="B8" s="2">
        <v>43309</v>
      </c>
      <c r="C8" s="3" t="s">
        <v>113</v>
      </c>
      <c r="D8" s="1" t="s">
        <v>36</v>
      </c>
      <c r="E8" s="11"/>
      <c r="F8" s="12">
        <v>458000</v>
      </c>
      <c r="G8" s="1">
        <v>118</v>
      </c>
      <c r="H8" s="13"/>
      <c r="I8" s="1"/>
    </row>
    <row r="9" spans="1:9">
      <c r="A9" s="1" t="s">
        <v>9</v>
      </c>
      <c r="B9" s="2">
        <v>36959</v>
      </c>
      <c r="C9" s="3" t="s">
        <v>114</v>
      </c>
      <c r="D9" s="1" t="s">
        <v>8</v>
      </c>
      <c r="E9" s="11"/>
      <c r="F9" s="12">
        <v>39000</v>
      </c>
      <c r="G9" s="1" t="s">
        <v>115</v>
      </c>
      <c r="H9" s="13"/>
      <c r="I9" s="1"/>
    </row>
    <row r="10" spans="1:9">
      <c r="A10" s="1" t="s">
        <v>85</v>
      </c>
      <c r="B10" s="2">
        <v>43928</v>
      </c>
      <c r="C10" s="3" t="s">
        <v>116</v>
      </c>
      <c r="D10" s="1" t="s">
        <v>36</v>
      </c>
      <c r="E10" s="11"/>
      <c r="F10" s="12">
        <v>42000</v>
      </c>
      <c r="G10" s="1">
        <v>190</v>
      </c>
      <c r="H10" s="13"/>
      <c r="I10" s="1"/>
    </row>
    <row r="11" spans="1:9">
      <c r="A11" s="1" t="s">
        <v>117</v>
      </c>
      <c r="B11" s="2">
        <v>44082</v>
      </c>
      <c r="C11" s="3" t="s">
        <v>118</v>
      </c>
      <c r="D11" s="1" t="s">
        <v>119</v>
      </c>
      <c r="E11" s="11"/>
      <c r="F11" s="12">
        <v>62000</v>
      </c>
      <c r="G11" s="1">
        <v>105</v>
      </c>
      <c r="H11" s="13"/>
      <c r="I11" s="1"/>
    </row>
    <row r="12" spans="1:9">
      <c r="A12" s="1" t="s">
        <v>120</v>
      </c>
      <c r="B12" s="2">
        <v>43645</v>
      </c>
      <c r="C12" s="3" t="s">
        <v>121</v>
      </c>
      <c r="D12" s="1" t="s">
        <v>25</v>
      </c>
      <c r="E12" s="11"/>
      <c r="F12" s="12">
        <v>155000</v>
      </c>
      <c r="G12" s="1">
        <v>103</v>
      </c>
      <c r="H12" s="13"/>
      <c r="I12" s="1"/>
    </row>
    <row r="13" spans="1:9">
      <c r="A13" s="1" t="s">
        <v>122</v>
      </c>
      <c r="B13" s="2">
        <v>43683</v>
      </c>
      <c r="C13" s="3" t="s">
        <v>123</v>
      </c>
      <c r="D13" s="1" t="s">
        <v>8</v>
      </c>
      <c r="E13" s="11"/>
      <c r="F13" s="12">
        <v>80000</v>
      </c>
      <c r="G13" s="1">
        <v>139</v>
      </c>
      <c r="H13" s="13"/>
      <c r="I13" s="1"/>
    </row>
    <row r="14" spans="1:9">
      <c r="A14" s="1" t="s">
        <v>124</v>
      </c>
      <c r="B14" s="2">
        <v>43892</v>
      </c>
      <c r="C14" s="3" t="s">
        <v>125</v>
      </c>
      <c r="D14" s="1" t="s">
        <v>8</v>
      </c>
      <c r="E14" s="11"/>
      <c r="F14" s="12">
        <v>125000</v>
      </c>
      <c r="G14" s="1">
        <v>134</v>
      </c>
      <c r="H14" s="13"/>
      <c r="I14" s="1"/>
    </row>
    <row r="15" spans="1:9">
      <c r="A15" s="1" t="s">
        <v>126</v>
      </c>
      <c r="B15" s="2">
        <v>43736</v>
      </c>
      <c r="C15" s="3" t="s">
        <v>127</v>
      </c>
      <c r="D15" s="1" t="s">
        <v>8</v>
      </c>
      <c r="E15" s="11"/>
      <c r="F15" s="12">
        <v>53000</v>
      </c>
      <c r="G15" s="1">
        <v>151</v>
      </c>
      <c r="H15" s="13"/>
      <c r="I15" s="1"/>
    </row>
    <row r="16" spans="1:9">
      <c r="A16" s="1" t="s">
        <v>128</v>
      </c>
      <c r="B16" s="2">
        <v>43239</v>
      </c>
      <c r="C16" s="3" t="s">
        <v>129</v>
      </c>
      <c r="D16" s="1" t="s">
        <v>8</v>
      </c>
      <c r="E16" s="11"/>
      <c r="F16" s="12">
        <v>235000</v>
      </c>
      <c r="G16" s="1">
        <v>151</v>
      </c>
      <c r="H16" s="13"/>
      <c r="I16" s="1"/>
    </row>
    <row r="17" spans="1:9">
      <c r="A17" s="1" t="s">
        <v>130</v>
      </c>
      <c r="B17" s="2">
        <v>43260</v>
      </c>
      <c r="C17" s="3" t="s">
        <v>131</v>
      </c>
      <c r="D17" s="1" t="s">
        <v>119</v>
      </c>
      <c r="E17" s="11"/>
      <c r="F17" s="12">
        <v>242000</v>
      </c>
      <c r="G17" s="1">
        <v>115</v>
      </c>
      <c r="H17" s="13"/>
      <c r="I17" s="1"/>
    </row>
    <row r="18" spans="1:9">
      <c r="A18" s="1" t="s">
        <v>132</v>
      </c>
      <c r="B18" s="2">
        <v>43870</v>
      </c>
      <c r="C18" s="3" t="s">
        <v>133</v>
      </c>
      <c r="D18" s="1" t="s">
        <v>8</v>
      </c>
      <c r="E18" s="11"/>
      <c r="F18" s="12">
        <v>159000</v>
      </c>
      <c r="G18" s="1">
        <v>124</v>
      </c>
      <c r="H18" s="13"/>
      <c r="I18" s="1"/>
    </row>
    <row r="19" spans="1:9">
      <c r="A19" s="1" t="s">
        <v>134</v>
      </c>
      <c r="B19" s="2">
        <v>43156</v>
      </c>
      <c r="C19" s="3" t="s">
        <v>135</v>
      </c>
      <c r="D19" s="1" t="s">
        <v>119</v>
      </c>
      <c r="E19" s="11"/>
      <c r="F19" s="12">
        <v>161000</v>
      </c>
      <c r="G19" s="1">
        <v>126</v>
      </c>
      <c r="H19" s="13"/>
      <c r="I19" s="1"/>
    </row>
    <row r="20" spans="1:9">
      <c r="A20" s="1" t="s">
        <v>136</v>
      </c>
      <c r="B20" s="2">
        <v>43173</v>
      </c>
      <c r="C20" s="3" t="s">
        <v>91</v>
      </c>
      <c r="D20" s="1" t="s">
        <v>36</v>
      </c>
      <c r="E20" s="11"/>
      <c r="F20" s="12">
        <v>111000</v>
      </c>
      <c r="G20" s="1">
        <v>268</v>
      </c>
      <c r="H20" s="13"/>
      <c r="I20" s="1"/>
    </row>
    <row r="21" spans="1:9">
      <c r="A21" s="1" t="s">
        <v>137</v>
      </c>
      <c r="B21" s="2">
        <v>43165</v>
      </c>
      <c r="C21" s="3" t="s">
        <v>138</v>
      </c>
      <c r="D21" s="1" t="s">
        <v>119</v>
      </c>
      <c r="E21" s="11"/>
      <c r="F21" s="12" t="s">
        <v>139</v>
      </c>
      <c r="G21" s="1"/>
      <c r="H21" s="13"/>
      <c r="I21" s="1"/>
    </row>
    <row r="22" spans="1:9">
      <c r="A22" s="1" t="s">
        <v>140</v>
      </c>
      <c r="B22" s="2">
        <v>43102</v>
      </c>
      <c r="C22" s="3" t="s">
        <v>141</v>
      </c>
      <c r="D22" s="1" t="s">
        <v>36</v>
      </c>
      <c r="E22" s="11"/>
      <c r="F22" s="12">
        <v>243000</v>
      </c>
      <c r="G22" s="1">
        <v>164</v>
      </c>
      <c r="H22" s="13"/>
      <c r="I22" s="1"/>
    </row>
    <row r="23" spans="1:9">
      <c r="A23" s="1" t="s">
        <v>78</v>
      </c>
      <c r="B23" s="2">
        <v>43957</v>
      </c>
      <c r="C23" s="3" t="s">
        <v>142</v>
      </c>
      <c r="D23" s="1" t="s">
        <v>36</v>
      </c>
      <c r="E23" s="11"/>
      <c r="F23" s="12">
        <v>70000</v>
      </c>
      <c r="G23" s="1">
        <v>288</v>
      </c>
      <c r="H23" s="13"/>
      <c r="I23" s="1"/>
    </row>
    <row r="24" spans="1:9">
      <c r="A24" s="1" t="s">
        <v>122</v>
      </c>
      <c r="B24" s="2">
        <v>43675</v>
      </c>
      <c r="C24" s="3" t="s">
        <v>143</v>
      </c>
      <c r="D24" s="1" t="s">
        <v>119</v>
      </c>
      <c r="E24" s="11"/>
      <c r="F24" s="12">
        <v>69710</v>
      </c>
      <c r="G24" s="1">
        <v>124</v>
      </c>
      <c r="H24" s="13"/>
      <c r="I24" s="1"/>
    </row>
    <row r="25" spans="1:9">
      <c r="A25" s="1" t="s">
        <v>144</v>
      </c>
      <c r="B25" s="2">
        <v>43286</v>
      </c>
      <c r="C25" s="3" t="s">
        <v>145</v>
      </c>
      <c r="D25" s="1" t="s">
        <v>25</v>
      </c>
      <c r="E25" s="11"/>
      <c r="F25" s="12">
        <v>66000</v>
      </c>
      <c r="G25" s="1">
        <v>118</v>
      </c>
      <c r="H25" s="13"/>
      <c r="I25" s="1"/>
    </row>
    <row r="26" spans="1:9">
      <c r="A26" s="1" t="s">
        <v>146</v>
      </c>
      <c r="B26" s="2">
        <v>36652</v>
      </c>
      <c r="C26" s="3" t="s">
        <v>147</v>
      </c>
      <c r="D26" s="1" t="s">
        <v>8</v>
      </c>
      <c r="E26" s="11"/>
      <c r="F26" s="12">
        <v>15790</v>
      </c>
      <c r="G26" s="1" t="s">
        <v>115</v>
      </c>
      <c r="H26" s="13"/>
      <c r="I26" s="1"/>
    </row>
    <row r="27" spans="1:9">
      <c r="A27" s="1" t="s">
        <v>148</v>
      </c>
      <c r="B27" s="2">
        <v>43533</v>
      </c>
      <c r="C27" s="3" t="s">
        <v>149</v>
      </c>
      <c r="D27" s="1" t="s">
        <v>25</v>
      </c>
      <c r="E27" s="11"/>
      <c r="F27" s="12">
        <v>10300</v>
      </c>
      <c r="G27" s="1">
        <v>89</v>
      </c>
      <c r="H27" s="13"/>
      <c r="I27" s="1"/>
    </row>
    <row r="28" spans="1:9">
      <c r="A28" s="1" t="s">
        <v>150</v>
      </c>
      <c r="B28" s="2">
        <v>43187</v>
      </c>
      <c r="C28" s="3" t="s">
        <v>151</v>
      </c>
      <c r="D28" s="1" t="s">
        <v>36</v>
      </c>
      <c r="E28" s="11"/>
      <c r="F28" s="12" t="s">
        <v>139</v>
      </c>
      <c r="G28" s="1"/>
      <c r="H28" s="13"/>
      <c r="I28" s="1"/>
    </row>
    <row r="30" spans="1:9">
      <c r="A30" t="s">
        <v>152</v>
      </c>
      <c r="E30" t="s">
        <v>153</v>
      </c>
    </row>
    <row r="31" spans="1:9">
      <c r="A31" s="24" t="s">
        <v>1</v>
      </c>
      <c r="B31" s="25"/>
      <c r="C31" s="26"/>
      <c r="E31" s="1" t="s">
        <v>2</v>
      </c>
      <c r="F31" s="10">
        <v>2018</v>
      </c>
      <c r="G31" s="10">
        <v>2019</v>
      </c>
      <c r="H31" s="10">
        <v>2020</v>
      </c>
    </row>
    <row r="32" spans="1:9">
      <c r="A32" s="27"/>
      <c r="B32" s="28"/>
      <c r="C32" s="29"/>
      <c r="E32" s="1" t="s">
        <v>8</v>
      </c>
      <c r="F32" s="14"/>
      <c r="G32" s="14"/>
      <c r="H32" s="14"/>
    </row>
    <row r="33" spans="5:8">
      <c r="E33" s="1" t="s">
        <v>25</v>
      </c>
      <c r="F33" s="14"/>
      <c r="G33" s="14"/>
      <c r="H33" s="14"/>
    </row>
    <row r="34" spans="5:8">
      <c r="E34" s="1" t="s">
        <v>36</v>
      </c>
      <c r="F34" s="14"/>
      <c r="G34" s="14"/>
      <c r="H34" s="14"/>
    </row>
    <row r="35" spans="5:8">
      <c r="E35" s="1" t="s">
        <v>119</v>
      </c>
      <c r="F35" s="14"/>
      <c r="G35" s="14"/>
      <c r="H35" s="14"/>
    </row>
  </sheetData>
  <mergeCells count="2">
    <mergeCell ref="A31:C31"/>
    <mergeCell ref="A32:C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C2554A-AA78-41F4-8C00-CE3A2AE9ADA9}">
  <sheetPr codeName="Sheet5"/>
  <dimension ref="A1"/>
  <sheetViews>
    <sheetView workbookViewId="0"/>
  </sheetViews>
  <sheetFormatPr defaultRowHeight="17.399999999999999"/>
  <sheetData/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1AF66B-F4D9-46E0-8DC0-0AA75B8EF461}">
  <sheetPr codeName="Sheet6"/>
  <dimension ref="A2:G8"/>
  <sheetViews>
    <sheetView workbookViewId="0"/>
  </sheetViews>
  <sheetFormatPr defaultRowHeight="17.399999999999999"/>
  <cols>
    <col min="2" max="2" width="13" bestFit="1" customWidth="1"/>
    <col min="4" max="4" width="9.3984375" bestFit="1" customWidth="1"/>
    <col min="5" max="5" width="8.59765625" customWidth="1"/>
    <col min="6" max="6" width="11" bestFit="1" customWidth="1"/>
    <col min="7" max="7" width="10.8984375" bestFit="1" customWidth="1"/>
  </cols>
  <sheetData>
    <row r="2" spans="1:7">
      <c r="A2" t="s">
        <v>98</v>
      </c>
      <c r="E2" s="15"/>
      <c r="F2" s="15" t="s">
        <v>154</v>
      </c>
      <c r="G2" s="16">
        <v>0.12</v>
      </c>
    </row>
    <row r="3" spans="1:7">
      <c r="A3" s="1" t="s">
        <v>0</v>
      </c>
      <c r="B3" s="1" t="s">
        <v>1</v>
      </c>
      <c r="C3" s="1" t="s">
        <v>2</v>
      </c>
      <c r="D3" s="1" t="s">
        <v>3</v>
      </c>
      <c r="E3" s="1" t="s">
        <v>101</v>
      </c>
      <c r="F3" s="1" t="s">
        <v>160</v>
      </c>
      <c r="G3" s="1" t="s">
        <v>102</v>
      </c>
    </row>
    <row r="4" spans="1:7">
      <c r="A4" s="1" t="s">
        <v>112</v>
      </c>
      <c r="B4" s="17" t="s">
        <v>155</v>
      </c>
      <c r="C4" s="10" t="s">
        <v>36</v>
      </c>
      <c r="D4" s="18">
        <v>458000</v>
      </c>
      <c r="E4" s="10">
        <v>11</v>
      </c>
      <c r="F4" s="10" t="s">
        <v>157</v>
      </c>
      <c r="G4" s="18">
        <f>D4*E4*(1-$G$2)</f>
        <v>4433440</v>
      </c>
    </row>
    <row r="5" spans="1:7">
      <c r="A5" s="1" t="s">
        <v>9</v>
      </c>
      <c r="B5" s="3" t="s">
        <v>156</v>
      </c>
      <c r="C5" s="1" t="s">
        <v>8</v>
      </c>
      <c r="D5" s="12">
        <v>39000</v>
      </c>
      <c r="E5" s="1">
        <v>12</v>
      </c>
      <c r="F5" s="1" t="s">
        <v>157</v>
      </c>
      <c r="G5" s="12">
        <f>D5*E5*(1-$G$2)</f>
        <v>411840</v>
      </c>
    </row>
    <row r="6" spans="1:7">
      <c r="A6" s="1" t="s">
        <v>85</v>
      </c>
      <c r="B6" s="3" t="s">
        <v>86</v>
      </c>
      <c r="C6" s="1" t="s">
        <v>36</v>
      </c>
      <c r="D6" s="12">
        <v>42000</v>
      </c>
      <c r="E6" s="1">
        <v>23</v>
      </c>
      <c r="F6" s="1" t="s">
        <v>158</v>
      </c>
      <c r="G6" s="12">
        <f>D6*E6*(1-$G$2)</f>
        <v>850080</v>
      </c>
    </row>
    <row r="7" spans="1:7">
      <c r="A7" s="1" t="s">
        <v>117</v>
      </c>
      <c r="B7" s="3" t="s">
        <v>161</v>
      </c>
      <c r="C7" s="1" t="s">
        <v>119</v>
      </c>
      <c r="D7" s="12">
        <v>62000</v>
      </c>
      <c r="E7" s="1">
        <v>15</v>
      </c>
      <c r="F7" s="1" t="s">
        <v>157</v>
      </c>
      <c r="G7" s="12">
        <f>D7*E7*(1-$G$2)</f>
        <v>818400</v>
      </c>
    </row>
    <row r="8" spans="1:7">
      <c r="A8" s="1" t="s">
        <v>120</v>
      </c>
      <c r="B8" s="3" t="s">
        <v>162</v>
      </c>
      <c r="C8" s="1" t="s">
        <v>25</v>
      </c>
      <c r="D8" s="12">
        <v>155000</v>
      </c>
      <c r="E8" s="1">
        <v>42</v>
      </c>
      <c r="F8" s="1" t="s">
        <v>159</v>
      </c>
      <c r="G8" s="12">
        <f>D8*E8*(1-$G$2)</f>
        <v>5728800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9D99D-B0F3-468C-93B5-0C724E1F6279}">
  <sheetPr codeName="Sheet7"/>
  <dimension ref="B2:E10"/>
  <sheetViews>
    <sheetView workbookViewId="0"/>
  </sheetViews>
  <sheetFormatPr defaultRowHeight="17.399999999999999"/>
  <sheetData>
    <row r="2" spans="2:5">
      <c r="B2" s="1" t="s">
        <v>2</v>
      </c>
      <c r="C2" s="1" t="s">
        <v>163</v>
      </c>
      <c r="D2" s="1" t="s">
        <v>164</v>
      </c>
      <c r="E2" s="1" t="s">
        <v>165</v>
      </c>
    </row>
    <row r="3" spans="2:5">
      <c r="B3" s="1" t="s">
        <v>69</v>
      </c>
      <c r="C3" s="12">
        <v>14300</v>
      </c>
      <c r="D3" s="12">
        <v>13585</v>
      </c>
      <c r="E3" s="1">
        <v>95</v>
      </c>
    </row>
    <row r="4" spans="2:5">
      <c r="B4" s="1" t="s">
        <v>33</v>
      </c>
      <c r="C4" s="12">
        <v>10900</v>
      </c>
      <c r="D4" s="12">
        <v>11445</v>
      </c>
      <c r="E4" s="1">
        <v>105</v>
      </c>
    </row>
    <row r="5" spans="2:5">
      <c r="B5" s="1" t="s">
        <v>87</v>
      </c>
      <c r="C5" s="12">
        <v>18000</v>
      </c>
      <c r="D5" s="12">
        <v>27000</v>
      </c>
      <c r="E5" s="1">
        <v>150</v>
      </c>
    </row>
    <row r="6" spans="2:5">
      <c r="B6" s="1" t="s">
        <v>19</v>
      </c>
      <c r="C6" s="12">
        <v>13200</v>
      </c>
      <c r="D6" s="12">
        <v>11220</v>
      </c>
      <c r="E6" s="1">
        <v>85</v>
      </c>
    </row>
    <row r="7" spans="2:5">
      <c r="B7" s="1" t="s">
        <v>13</v>
      </c>
      <c r="C7" s="12">
        <v>10900</v>
      </c>
      <c r="D7" s="12">
        <v>9483</v>
      </c>
      <c r="E7" s="1">
        <v>87</v>
      </c>
    </row>
    <row r="8" spans="2:5">
      <c r="B8" s="1" t="s">
        <v>16</v>
      </c>
      <c r="C8" s="12">
        <v>11000</v>
      </c>
      <c r="D8" s="12">
        <v>20350</v>
      </c>
      <c r="E8" s="1">
        <v>185</v>
      </c>
    </row>
    <row r="9" spans="2:5">
      <c r="B9" s="1" t="s">
        <v>25</v>
      </c>
      <c r="C9" s="12">
        <v>28200</v>
      </c>
      <c r="D9" s="12">
        <v>33840</v>
      </c>
      <c r="E9" s="1">
        <v>120</v>
      </c>
    </row>
    <row r="10" spans="2:5">
      <c r="B10" s="1" t="s">
        <v>30</v>
      </c>
      <c r="C10" s="12">
        <v>11700</v>
      </c>
      <c r="D10" s="12">
        <v>9430</v>
      </c>
      <c r="E10" s="1">
        <v>124</v>
      </c>
    </row>
  </sheetData>
  <phoneticPr fontId="1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01B47-6E17-44A6-BE7F-120E2F89B9DD}">
  <sheetPr codeName="Sheet8"/>
  <dimension ref="B2:F10"/>
  <sheetViews>
    <sheetView workbookViewId="0"/>
  </sheetViews>
  <sheetFormatPr defaultRowHeight="17.399999999999999"/>
  <cols>
    <col min="1" max="1" width="3" customWidth="1"/>
    <col min="2" max="2" width="10" customWidth="1"/>
    <col min="3" max="3" width="11" customWidth="1"/>
    <col min="4" max="4" width="8.09765625" customWidth="1"/>
    <col min="5" max="5" width="12.59765625" customWidth="1"/>
    <col min="6" max="6" width="13.19921875" customWidth="1"/>
  </cols>
  <sheetData>
    <row r="2" spans="2:6">
      <c r="B2" s="19" t="s">
        <v>166</v>
      </c>
      <c r="C2" s="19" t="s">
        <v>167</v>
      </c>
      <c r="D2" s="20" t="s">
        <v>168</v>
      </c>
      <c r="E2" s="20" t="s">
        <v>185</v>
      </c>
      <c r="F2" s="20" t="s">
        <v>186</v>
      </c>
    </row>
    <row r="3" spans="2:6">
      <c r="B3" s="21" t="s">
        <v>169</v>
      </c>
      <c r="C3" s="22" t="s">
        <v>170</v>
      </c>
      <c r="D3" s="21">
        <v>1</v>
      </c>
      <c r="E3" s="23">
        <v>5</v>
      </c>
      <c r="F3" s="23">
        <v>124000</v>
      </c>
    </row>
    <row r="4" spans="2:6">
      <c r="B4" s="21" t="s">
        <v>171</v>
      </c>
      <c r="C4" s="22" t="s">
        <v>172</v>
      </c>
      <c r="D4" s="21" t="s">
        <v>187</v>
      </c>
      <c r="E4" s="23">
        <v>2</v>
      </c>
      <c r="F4" s="23">
        <v>299000</v>
      </c>
    </row>
    <row r="5" spans="2:6">
      <c r="B5" s="21" t="s">
        <v>173</v>
      </c>
      <c r="C5" s="22" t="s">
        <v>174</v>
      </c>
      <c r="D5" s="21">
        <v>-1</v>
      </c>
      <c r="E5" s="23">
        <v>5</v>
      </c>
      <c r="F5" s="23">
        <v>54000</v>
      </c>
    </row>
    <row r="6" spans="2:6">
      <c r="B6" s="21" t="s">
        <v>175</v>
      </c>
      <c r="C6" s="22" t="s">
        <v>176</v>
      </c>
      <c r="D6" s="21">
        <v>0</v>
      </c>
      <c r="E6" s="23">
        <v>4</v>
      </c>
      <c r="F6" s="23">
        <v>990000</v>
      </c>
    </row>
    <row r="7" spans="2:6">
      <c r="B7" s="21" t="s">
        <v>177</v>
      </c>
      <c r="C7" s="22" t="s">
        <v>178</v>
      </c>
      <c r="D7" s="21">
        <v>1</v>
      </c>
      <c r="E7" s="23">
        <v>9</v>
      </c>
      <c r="F7" s="23">
        <v>250000</v>
      </c>
    </row>
    <row r="8" spans="2:6">
      <c r="B8" s="21" t="s">
        <v>179</v>
      </c>
      <c r="C8" s="22" t="s">
        <v>180</v>
      </c>
      <c r="D8" s="21">
        <v>0</v>
      </c>
      <c r="E8" s="23">
        <v>10</v>
      </c>
      <c r="F8" s="23">
        <v>85000</v>
      </c>
    </row>
    <row r="9" spans="2:6">
      <c r="B9" s="21" t="s">
        <v>181</v>
      </c>
      <c r="C9" s="22" t="s">
        <v>182</v>
      </c>
      <c r="D9" s="21">
        <v>-1</v>
      </c>
      <c r="E9" s="23">
        <v>21</v>
      </c>
      <c r="F9" s="23">
        <v>342000</v>
      </c>
    </row>
    <row r="10" spans="2:6">
      <c r="B10" s="21" t="s">
        <v>183</v>
      </c>
      <c r="C10" s="22" t="s">
        <v>184</v>
      </c>
      <c r="D10" s="21">
        <v>1</v>
      </c>
      <c r="E10" s="23">
        <v>2</v>
      </c>
      <c r="F10" s="23">
        <v>450000</v>
      </c>
    </row>
  </sheetData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7048B2-ADE5-416A-A74A-B10673B66EF9}">
  <sheetPr codeName="Sheet1"/>
  <dimension ref="A3:L24"/>
  <sheetViews>
    <sheetView tabSelected="1" workbookViewId="0">
      <selection activeCell="J6" sqref="J6"/>
    </sheetView>
  </sheetViews>
  <sheetFormatPr defaultRowHeight="17.399999999999999"/>
  <cols>
    <col min="1" max="1" width="11.09765625" bestFit="1" customWidth="1"/>
    <col min="3" max="3" width="26.3984375" customWidth="1"/>
    <col min="4" max="4" width="14.69921875" customWidth="1"/>
    <col min="7" max="7" width="12.8984375" customWidth="1"/>
    <col min="8" max="8" width="6.69921875" customWidth="1"/>
    <col min="10" max="10" width="25.59765625" bestFit="1" customWidth="1"/>
  </cols>
  <sheetData>
    <row r="3" spans="1:12">
      <c r="A3" t="s">
        <v>98</v>
      </c>
    </row>
    <row r="4" spans="1:12">
      <c r="A4" s="1" t="s">
        <v>188</v>
      </c>
      <c r="B4" s="1" t="s">
        <v>0</v>
      </c>
      <c r="C4" s="1" t="s">
        <v>1</v>
      </c>
      <c r="D4" s="1" t="s">
        <v>2</v>
      </c>
      <c r="E4" s="1" t="s">
        <v>3</v>
      </c>
      <c r="F4" s="1" t="s">
        <v>189</v>
      </c>
      <c r="G4" s="1" t="s">
        <v>190</v>
      </c>
    </row>
    <row r="5" spans="1:12">
      <c r="A5" s="2">
        <v>45610</v>
      </c>
      <c r="B5" s="1" t="s">
        <v>20</v>
      </c>
      <c r="C5" s="3" t="s">
        <v>21</v>
      </c>
      <c r="D5" s="1" t="s">
        <v>22</v>
      </c>
      <c r="E5" s="14">
        <v>243</v>
      </c>
      <c r="F5" s="14">
        <v>10</v>
      </c>
      <c r="G5" s="14">
        <v>2430</v>
      </c>
    </row>
    <row r="6" spans="1:12">
      <c r="A6" s="2">
        <v>45610</v>
      </c>
      <c r="B6" s="1" t="s">
        <v>11</v>
      </c>
      <c r="C6" s="3" t="s">
        <v>12</v>
      </c>
      <c r="D6" s="1" t="s">
        <v>13</v>
      </c>
      <c r="E6" s="14">
        <v>178</v>
      </c>
      <c r="F6" s="14">
        <v>25</v>
      </c>
      <c r="G6" s="14">
        <v>4450</v>
      </c>
    </row>
    <row r="7" spans="1:12">
      <c r="A7" s="2"/>
      <c r="B7" s="1"/>
      <c r="C7" s="3"/>
      <c r="D7" s="1"/>
      <c r="E7" s="14"/>
      <c r="F7" s="14"/>
      <c r="G7" s="14"/>
      <c r="I7" s="1" t="s">
        <v>0</v>
      </c>
      <c r="J7" s="1" t="s">
        <v>1</v>
      </c>
      <c r="K7" s="1" t="s">
        <v>2</v>
      </c>
      <c r="L7" s="1" t="s">
        <v>3</v>
      </c>
    </row>
    <row r="8" spans="1:12">
      <c r="A8" s="2"/>
      <c r="B8" s="1"/>
      <c r="C8" s="3"/>
      <c r="D8" s="1"/>
      <c r="E8" s="14"/>
      <c r="F8" s="14"/>
      <c r="G8" s="14"/>
      <c r="I8" s="1" t="s">
        <v>20</v>
      </c>
      <c r="J8" s="14" t="s">
        <v>21</v>
      </c>
      <c r="K8" s="1" t="s">
        <v>22</v>
      </c>
      <c r="L8" s="1">
        <v>243</v>
      </c>
    </row>
    <row r="9" spans="1:12">
      <c r="A9" s="2"/>
      <c r="B9" s="1"/>
      <c r="C9" s="3"/>
      <c r="D9" s="1"/>
      <c r="E9" s="14"/>
      <c r="F9" s="14"/>
      <c r="G9" s="14"/>
      <c r="I9" s="1" t="s">
        <v>6</v>
      </c>
      <c r="J9" s="14" t="s">
        <v>7</v>
      </c>
      <c r="K9" s="1" t="s">
        <v>8</v>
      </c>
      <c r="L9" s="1">
        <v>173</v>
      </c>
    </row>
    <row r="10" spans="1:12">
      <c r="A10" s="2"/>
      <c r="B10" s="1"/>
      <c r="C10" s="3"/>
      <c r="D10" s="1"/>
      <c r="E10" s="14"/>
      <c r="F10" s="14"/>
      <c r="G10" s="14"/>
      <c r="I10" s="1" t="s">
        <v>11</v>
      </c>
      <c r="J10" s="14" t="s">
        <v>12</v>
      </c>
      <c r="K10" s="1" t="s">
        <v>13</v>
      </c>
      <c r="L10" s="1">
        <v>178</v>
      </c>
    </row>
    <row r="11" spans="1:12">
      <c r="A11" s="2"/>
      <c r="B11" s="1"/>
      <c r="C11" s="3"/>
      <c r="D11" s="1"/>
      <c r="E11" s="14"/>
      <c r="F11" s="14"/>
      <c r="G11" s="14"/>
      <c r="I11" s="1" t="s">
        <v>14</v>
      </c>
      <c r="J11" s="14" t="s">
        <v>15</v>
      </c>
      <c r="K11" s="1" t="s">
        <v>16</v>
      </c>
      <c r="L11" s="1">
        <v>139</v>
      </c>
    </row>
    <row r="12" spans="1:12">
      <c r="A12" s="2"/>
      <c r="B12" s="1"/>
      <c r="C12" s="3"/>
      <c r="D12" s="1"/>
      <c r="E12" s="14"/>
      <c r="F12" s="14"/>
      <c r="G12" s="14"/>
      <c r="I12" s="1" t="s">
        <v>23</v>
      </c>
      <c r="J12" s="14" t="s">
        <v>24</v>
      </c>
      <c r="K12" s="1" t="s">
        <v>25</v>
      </c>
      <c r="L12" s="1">
        <v>120</v>
      </c>
    </row>
    <row r="13" spans="1:12">
      <c r="A13" s="2"/>
      <c r="B13" s="1"/>
      <c r="C13" s="3"/>
      <c r="D13" s="1"/>
      <c r="E13" s="14"/>
      <c r="F13" s="14"/>
      <c r="G13" s="14"/>
      <c r="I13" s="1" t="s">
        <v>28</v>
      </c>
      <c r="J13" s="14" t="s">
        <v>29</v>
      </c>
      <c r="K13" s="1" t="s">
        <v>30</v>
      </c>
      <c r="L13" s="1">
        <v>66</v>
      </c>
    </row>
    <row r="14" spans="1:12">
      <c r="A14" s="2"/>
      <c r="B14" s="1"/>
      <c r="C14" s="3"/>
      <c r="D14" s="1"/>
      <c r="E14" s="14"/>
      <c r="F14" s="14"/>
      <c r="G14" s="14"/>
      <c r="I14" s="1" t="s">
        <v>70</v>
      </c>
      <c r="J14" s="14" t="s">
        <v>71</v>
      </c>
      <c r="K14" s="1" t="s">
        <v>72</v>
      </c>
      <c r="L14" s="1">
        <v>3530</v>
      </c>
    </row>
    <row r="15" spans="1:12">
      <c r="A15" s="2"/>
      <c r="B15" s="1"/>
      <c r="C15" s="3"/>
      <c r="D15" s="1"/>
      <c r="E15" s="14"/>
      <c r="F15" s="14"/>
      <c r="G15" s="14"/>
      <c r="I15" s="1" t="s">
        <v>80</v>
      </c>
      <c r="J15" s="14" t="s">
        <v>81</v>
      </c>
      <c r="K15" s="1" t="s">
        <v>82</v>
      </c>
      <c r="L15" s="1">
        <v>88</v>
      </c>
    </row>
    <row r="16" spans="1:12">
      <c r="A16" s="2"/>
      <c r="B16" s="1"/>
      <c r="C16" s="3"/>
      <c r="D16" s="1"/>
      <c r="E16" s="14"/>
      <c r="F16" s="14"/>
      <c r="G16" s="14"/>
      <c r="I16" s="1" t="s">
        <v>50</v>
      </c>
      <c r="J16" s="14" t="s">
        <v>51</v>
      </c>
      <c r="K16" s="1" t="s">
        <v>52</v>
      </c>
      <c r="L16" s="1">
        <v>82</v>
      </c>
    </row>
    <row r="17" spans="1:12">
      <c r="A17" s="2"/>
      <c r="B17" s="1"/>
      <c r="C17" s="3"/>
      <c r="D17" s="1"/>
      <c r="E17" s="14"/>
      <c r="F17" s="14"/>
      <c r="G17" s="14"/>
      <c r="I17" s="1" t="s">
        <v>73</v>
      </c>
      <c r="J17" s="14" t="s">
        <v>74</v>
      </c>
      <c r="K17" s="1" t="s">
        <v>75</v>
      </c>
      <c r="L17" s="1">
        <v>56</v>
      </c>
    </row>
    <row r="18" spans="1:12">
      <c r="A18" s="2"/>
      <c r="B18" s="1"/>
      <c r="C18" s="3"/>
      <c r="D18" s="1"/>
      <c r="E18" s="14"/>
      <c r="F18" s="14"/>
      <c r="G18" s="14"/>
      <c r="I18" s="1" t="s">
        <v>39</v>
      </c>
      <c r="J18" s="14" t="s">
        <v>40</v>
      </c>
      <c r="K18" s="1" t="s">
        <v>41</v>
      </c>
      <c r="L18" s="1">
        <v>73</v>
      </c>
    </row>
    <row r="19" spans="1:12">
      <c r="A19" s="2"/>
      <c r="B19" s="1"/>
      <c r="C19" s="3"/>
      <c r="D19" s="1"/>
      <c r="E19" s="14"/>
      <c r="F19" s="14"/>
      <c r="G19" s="14"/>
      <c r="I19" s="1" t="s">
        <v>47</v>
      </c>
      <c r="J19" s="14" t="s">
        <v>48</v>
      </c>
      <c r="K19" s="1" t="s">
        <v>49</v>
      </c>
      <c r="L19" s="1">
        <v>45</v>
      </c>
    </row>
    <row r="20" spans="1:12">
      <c r="A20" s="2"/>
      <c r="B20" s="1"/>
      <c r="C20" s="3"/>
      <c r="D20" s="1"/>
      <c r="E20" s="14"/>
      <c r="F20" s="14"/>
      <c r="G20" s="14"/>
      <c r="I20" s="1" t="s">
        <v>59</v>
      </c>
      <c r="J20" s="14" t="s">
        <v>60</v>
      </c>
      <c r="K20" s="1" t="s">
        <v>61</v>
      </c>
      <c r="L20" s="1">
        <v>79</v>
      </c>
    </row>
    <row r="21" spans="1:12">
      <c r="A21" s="2"/>
      <c r="B21" s="1"/>
      <c r="C21" s="3"/>
      <c r="D21" s="1"/>
      <c r="E21" s="14"/>
      <c r="F21" s="14"/>
      <c r="G21" s="14"/>
      <c r="I21" s="1" t="s">
        <v>85</v>
      </c>
      <c r="J21" s="14" t="s">
        <v>86</v>
      </c>
      <c r="K21" s="1" t="s">
        <v>87</v>
      </c>
      <c r="L21" s="1">
        <v>42</v>
      </c>
    </row>
    <row r="22" spans="1:12">
      <c r="A22" s="2"/>
      <c r="B22" s="1"/>
      <c r="C22" s="3"/>
      <c r="D22" s="1"/>
      <c r="E22" s="14"/>
      <c r="F22" s="14"/>
      <c r="G22" s="14"/>
      <c r="I22" s="1" t="s">
        <v>17</v>
      </c>
      <c r="J22" s="14" t="s">
        <v>18</v>
      </c>
      <c r="K22" s="1" t="s">
        <v>19</v>
      </c>
      <c r="L22" s="1">
        <v>9103</v>
      </c>
    </row>
    <row r="23" spans="1:12">
      <c r="A23" s="2"/>
      <c r="B23" s="1"/>
      <c r="C23" s="3"/>
      <c r="D23" s="1"/>
      <c r="E23" s="14"/>
      <c r="F23" s="14"/>
      <c r="G23" s="14"/>
    </row>
    <row r="24" spans="1:12">
      <c r="A24" s="2"/>
      <c r="B24" s="1"/>
      <c r="C24" s="3"/>
      <c r="D24" s="1"/>
      <c r="E24" s="14"/>
      <c r="F24" s="14"/>
      <c r="G24" s="14"/>
    </row>
  </sheetData>
  <phoneticPr fontId="1" type="noConversion"/>
  <pageMargins left="0.7" right="0.7" top="0.75" bottom="0.75" header="0.3" footer="0.3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8193" r:id="rId4" name="cmd주문하기">
          <controlPr defaultSize="0" autoLine="0" autoPict="0" r:id="rId5">
            <anchor moveWithCells="1">
              <from>
                <xdr:col>8</xdr:col>
                <xdr:colOff>0</xdr:colOff>
                <xdr:row>2</xdr:row>
                <xdr:rowOff>0</xdr:rowOff>
              </from>
              <to>
                <xdr:col>9</xdr:col>
                <xdr:colOff>914400</xdr:colOff>
                <xdr:row>4</xdr:row>
                <xdr:rowOff>0</xdr:rowOff>
              </to>
            </anchor>
          </controlPr>
        </control>
      </mc:Choice>
      <mc:Fallback>
        <control shapeId="8193" r:id="rId4" name="cmd주문하기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계산작업</vt:lpstr>
      <vt:lpstr>분석작업-1</vt:lpstr>
      <vt:lpstr>분석작업-2</vt:lpstr>
      <vt:lpstr>기타작업-1</vt:lpstr>
      <vt:lpstr>기타작업-2</vt:lpstr>
      <vt:lpstr>기타작업-3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인턴</dc:creator>
  <cp:lastModifiedBy>하늘 김</cp:lastModifiedBy>
  <dcterms:created xsi:type="dcterms:W3CDTF">2023-08-09T00:13:15Z</dcterms:created>
  <dcterms:modified xsi:type="dcterms:W3CDTF">2025-07-09T15:21:21Z</dcterms:modified>
</cp:coreProperties>
</file>