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 codeName="{80610A8E-5010-04F8-B4C4-4C4527662162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sgp\OneDrive\Desktop\2025_기출문제집_컴활1급실기_학습자료_241206 update\02 최신기출유형\06회\"/>
    </mc:Choice>
  </mc:AlternateContent>
  <xr:revisionPtr revIDLastSave="0" documentId="13_ncr:1_{A98B0FF1-9FBF-4C68-AEBF-3CB67618D817}" xr6:coauthVersionLast="47" xr6:coauthVersionMax="47" xr10:uidLastSave="{00000000-0000-0000-0000-000000000000}"/>
  <bookViews>
    <workbookView xWindow="-108" yWindow="-108" windowWidth="23256" windowHeight="12456" firstSheet="1" activeTab="5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11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  <definedName name="아시클로버정">'분석작업-2'!$G$4</definedName>
    <definedName name="할인률">'분석작업-2'!$G$2</definedName>
    <definedName name="할인율">'분석작업-2'!$G$2</definedName>
  </definedNames>
  <calcPr calcId="191029"/>
  <pivotCaches>
    <pivotCache cacheId="62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0"/>
                <x16:calculatedTimeColumn columnName="등록일자(월 인덱스)" columnId="등록일자(월 인덱스)" contentType="monthsindex" isSelected="0"/>
                <x16:calculatedTimeColumn columnName="등록일자(월)" columnId="등록일자(월)" contentType="months" isSelected="0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6" i="1" l="1"/>
  <c r="G4" i="5"/>
  <c r="G5" i="5"/>
  <c r="G6" i="5"/>
  <c r="G7" i="5"/>
  <c r="G8" i="5"/>
  <c r="I4" i="3" a="1"/>
  <c r="I11" i="3" a="1"/>
  <c r="I18" i="3" a="1"/>
  <c r="I25" i="3" a="1"/>
  <c r="I5" i="3" a="1"/>
  <c r="I12" i="3" a="1"/>
  <c r="I19" i="3" a="1"/>
  <c r="I26" i="3" a="1"/>
  <c r="I6" i="3" a="1"/>
  <c r="I13" i="3" a="1"/>
  <c r="I20" i="3" a="1"/>
  <c r="I27" i="3" a="1"/>
  <c r="I7" i="3" a="1"/>
  <c r="I14" i="3" a="1"/>
  <c r="I21" i="3" a="1"/>
  <c r="I28" i="3" a="1"/>
  <c r="I8" i="3" a="1"/>
  <c r="I15" i="3" a="1"/>
  <c r="I22" i="3" a="1"/>
  <c r="I9" i="3" a="1"/>
  <c r="I16" i="3" a="1"/>
  <c r="I23" i="3" a="1"/>
  <c r="I10" i="3" a="1"/>
  <c r="I17" i="3" a="1"/>
  <c r="I24" i="3" a="1"/>
  <c r="I3" i="3" a="1"/>
  <c r="I24" i="3" l="1"/>
  <c r="I17" i="3"/>
  <c r="I10" i="3"/>
  <c r="I23" i="3"/>
  <c r="I16" i="3"/>
  <c r="I9" i="3"/>
  <c r="I22" i="3"/>
  <c r="I15" i="3"/>
  <c r="I8" i="3"/>
  <c r="I28" i="3"/>
  <c r="I21" i="3"/>
  <c r="I14" i="3"/>
  <c r="I7" i="3"/>
  <c r="I27" i="3"/>
  <c r="I20" i="3"/>
  <c r="I13" i="3"/>
  <c r="I6" i="3"/>
  <c r="I26" i="3"/>
  <c r="I19" i="3"/>
  <c r="I12" i="3"/>
  <c r="I5" i="3"/>
  <c r="I25" i="3"/>
  <c r="I18" i="3"/>
  <c r="I11" i="3"/>
  <c r="I4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6845BE7-0802-4898-B72E-8AA6078B511F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FBE66BFD-4909-4FD2-8C4D-6B5B1F062A06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codePage="949" sourceFile="C:\Users\alsgp\OneDrive\Desktop\2025_기출문제집_컴활1급실기_학습자료_241206 update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<sst xmlns="http://schemas.openxmlformats.org/spreadsheetml/2006/main" count="402" uniqueCount="214">
  <si>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</si>
  <si>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</si>
  <si>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</si>
  <si>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</si>
  <si>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</si>
  <si>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</si>
  <si>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</si>
  <si>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</si>
  <si>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</si>
  <si>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</si>
  <si>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</si>
  <si>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</si>
  <si>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</si>
  <si>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</si>
  <si>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</si>
  <si>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</si>
  <si>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</si>
  <si>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</si>
  <si>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</si>
  <si>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</si>
  <si>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</si>
  <si>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</si>
  <si>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</si>
  <si>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</si>
  <si>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</si>
  <si>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</si>
  <si>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</si>
  <si>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</si>
  <si>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</si>
  <si>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</si>
  <si>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</si>
  <si>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</si>
  <si>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</si>
  <si>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</si>
  <si>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</si>
  <si>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</si>
  <si>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</si>
  <si>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</si>
  <si>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</si>
  <si>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</si>
  <si>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</si>
  <si>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</si>
  <si>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</si>
  <si>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</si>
  <si>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</si>
  <si>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</si>
  <si>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</si>
  <si>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</si>
  <si>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</si>
  <si>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</si>
  <si>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</si>
  <si>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</si>
  <si>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</si>
  <si>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</si>
  <si>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</si>
  <si>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</si>
  <si>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</si>
  <si>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</si>
  <si>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</si>
  <si>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</si>
  <si>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</si>
  <si>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</si>
  <si>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</si>
  <si>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</si>
  <si>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</si>
  <si>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</si>
  <si>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</si>
  <si>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</si>
  <si>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</si>
  <si>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</si>
  <si>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</si>
  <si>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</si>
  <si>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</si>
  <si>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</si>
  <si>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</si>
  <si>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</si>
  <si>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</si>
  <si>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</si>
  <si>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</si>
  <si>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</si>
  <si>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</si>
  <si>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</si>
  <si>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</si>
  <si>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</si>
  <si>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</si>
  <si>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</si>
  <si>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</si>
  <si>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</si>
  <si>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</si>
  <si>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</si>
  <si>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</si>
  <si>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</si>
  <si>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</si>
  <si>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</si>
  <si>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</si>
  <si>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</si>
  <si>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</si>
  <si>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</si>
  <si>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</si>
  <si>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</si>
  <si>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</si>
  <si>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</si>
  <si>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</si>
  <si>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</si>
  <si>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</si>
  <si>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</si>
  <si>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</si>
  <si>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</si>
  <si>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</si>
  <si>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</si>
  <si>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</si>
  <si>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</si>
  <si>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</si>
  <si>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</si>
  <si>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</si>
  <si>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</si>
  <si>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</si>
  <si>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</si>
  <si>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</si>
  <si>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</si>
  <si>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</si>
  <si>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</si>
  <si>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</si>
  <si>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</si>
  <si>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</si>
  <si>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</si>
  <si>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</si>
  <si>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</si>
  <si>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</si>
  <si>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</si>
  <si>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</si>
  <si>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</si>
  <si>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</si>
  <si>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</si>
  <si>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</si>
  <si>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</si>
  <si>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</si>
  <si>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</si>
  <si>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</si>
  <si>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</si>
  <si>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</si>
  <si>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</si>
  <si>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</si>
  <si>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</si>
  <si>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</si>
  <si>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</si>
  <si>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</si>
  <si>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</si>
  <si>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</si>
  <si>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</si>
  <si>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</si>
  <si>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</si>
  <si>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</si>
  <si>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</si>
  <si>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</si>
  <si>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</si>
  <si>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</si>
  <si>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</si>
  <si>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</si>
  <si>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</si>
  <si>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</si>
  <si>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</si>
  <si>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</si>
  <si>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</si>
  <si>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</si>
  <si>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</si>
  <si>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</si>
  <si>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</si>
  <si>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</si>
  <si>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</si>
  <si>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</si>
  <si>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</si>
  <si>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</si>
  <si>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</si>
  <si>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</si>
  <si>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</si>
  <si>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</si>
  <si>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</si>
  <si>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</si>
  <si>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</si>
  <si>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</si>
  <si>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</si>
  <si>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</si>
  <si>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</si>
  <si>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</si>
  <si>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</si>
  <si>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</si>
  <si>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</si>
  <si>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</si>
  <si>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</si>
  <si>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</si>
  <si>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</si>
  <si>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근화제약</t>
  </si>
  <si>
    <t>대화제약</t>
  </si>
  <si>
    <t>총합계</t>
  </si>
  <si>
    <t>2018</t>
  </si>
  <si>
    <t>2019</t>
  </si>
  <si>
    <t>2020</t>
  </si>
  <si>
    <t>등록일자(연도)</t>
  </si>
  <si>
    <t>값</t>
  </si>
  <si>
    <t>평균: 단가</t>
  </si>
  <si>
    <t>평균: 실적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</si>
  <si>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</si>
  <si>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</si>
  <si>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</si>
  <si>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</si>
  <si>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</si>
  <si>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</si>
  <si>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</si>
  <si>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할인률</t>
  </si>
  <si>
    <t>할인율 증가</t>
  </si>
  <si>
    <t>만든 사람 정민혜 날짜 2025-05-12
수정한 사람 정민혜 날짜 2025-05-12</t>
  </si>
  <si>
    <t>할인율 감소</t>
  </si>
  <si>
    <t>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</si>
</sst>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.0_ "/>
    <numFmt numFmtId="177" formatCode="&quot;남성&quot;;&quot;여성&quot;;&quot;공통&quot;;&quot;반품&quot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5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9" xfId="0" applyNumberFormat="1" applyFill="1" applyBorder="1" applyAlignment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11" fillId="6" borderId="0" xfId="0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177" fontId="5" fillId="0" borderId="1" xfId="3" applyNumberFormat="1" applyFont="1" applyBorder="1" applyAlignment="1">
      <alignment horizontal="center" vertical="center"/>
    </xf>
    <xf numFmtId="177" fontId="0" fillId="0" borderId="0" xfId="0" applyNumberFormat="1">
      <alignment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 dpi="0" rotWithShape="1">
              <a:blip xmlns:r="http://schemas.openxmlformats.org/officeDocument/2006/relationships" r:embed="rId3">
                <a:alphaModFix amt="98000"/>
              </a:blip>
              <a:srcRect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06-49F4-B04E-2E409696C4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8012703"/>
        <c:axId val="1498007903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1498007903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98012703"/>
        <c:crosses val="max"/>
        <c:crossBetween val="between"/>
      </c:valAx>
      <c:catAx>
        <c:axId val="149801270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98007903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7CF3E304-A400-E85E-F94E-36BF4003450D}"/>
            </a:ext>
          </a:extLst>
        </xdr:cNvPr>
        <xdr:cNvSpPr/>
      </xdr:nvSpPr>
      <xdr:spPr>
        <a:xfrm>
          <a:off x="2446020" y="2430780"/>
          <a:ext cx="96012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3376238B-981E-27CC-D430-A8EDFEE5AEC4}"/>
            </a:ext>
          </a:extLst>
        </xdr:cNvPr>
        <xdr:cNvSpPr/>
      </xdr:nvSpPr>
      <xdr:spPr>
        <a:xfrm>
          <a:off x="3406140" y="243078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정민혜" refreshedDate="45789.746083101854" backgroundQuery="1" createdVersion="8" refreshedVersion="8" minRefreshableVersion="3" recordCount="0" supportSubquery="1" supportAdvancedDrill="1" xr:uid="{B83F60F0-05D7-4AA6-8C84-0628B084A224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단가]" caption="평균: 단가" numFmtId="0" hierarchy="12" level="32767"/>
    <cacheField name="[Measures].[평균: 실적]" caption="평균: 실적" numFmtId="0" hierarchy="13" level="32767"/>
  </cacheFields>
  <cacheHierarchies count="14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0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0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0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C43B828-B4B4-4F15-A944-FBA377D512D2}" name="피벗 테이블1" cacheId="62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Col" compact="0" allDrilled="1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  <pivotField dataField="1" compact="0" subtotalTop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3" subtotal="average" baseField="0" baseItem="0" numFmtId="176"/>
    <dataField name="평균: 단가" fld="2" subtotal="average" baseField="0" baseItem="0" numFmtId="176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단가"/>
    <pivotHierarchy dragToData="1" caption="평균: 실적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47"/>
  <sheetViews>
    <sheetView topLeftCell="A13" workbookViewId="0">
      <selection activeCell="I25" sqref="I25"/>
    </sheetView>
  </sheetViews>
  <sheetFormatPr defaultRowHeight="17.399999999999999"/>
  <cols>
    <col min="2" max="2" width="25.5" customWidth="1"/>
    <col min="3" max="3" width="15.3984375" bestFit="1" customWidth="1"/>
    <col min="4" max="4" width="5.5" bestFit="1" customWidth="1"/>
    <col min="5" max="5" width="12.5" bestFit="1" customWidth="1"/>
    <col min="6" max="6" width="5.1992187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29" t="s">
        <v>191</v>
      </c>
    </row>
    <row r="36" spans="1:6">
      <c r="A36" t="b">
        <f>AND(MID(A3,4,1)&gt;="5",OR(MONTH(E3)=3,MONTH(E3)=9))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</sheetData>
  <phoneticPr fontId="1" type="noConversion"/>
  <conditionalFormatting sqref="A3:F33">
    <cfRule type="expression" dxfId="0" priority="1">
      <formula>AND(RIGHT($A3,3)&gt;="160",$C3&lt;&gt;"극동제약")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60" zoomScaleNormal="100" workbookViewId="0">
      <selection activeCell="G5" sqref="G5"/>
    </sheetView>
  </sheetViews>
  <sheetFormatPr defaultRowHeight="17.399999999999999"/>
  <cols>
    <col min="1" max="1" width="5.09765625" customWidth="1"/>
    <col min="2" max="2" width="31.89843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30">
        <v>150</v>
      </c>
    </row>
    <row r="6" spans="2:4">
      <c r="B6" s="7" t="s">
        <v>86</v>
      </c>
      <c r="C6" s="8">
        <v>42</v>
      </c>
      <c r="D6" s="30">
        <v>190</v>
      </c>
    </row>
    <row r="7" spans="2:4">
      <c r="B7" s="7" t="s">
        <v>48</v>
      </c>
      <c r="C7" s="8">
        <v>45</v>
      </c>
      <c r="D7" s="30">
        <v>139</v>
      </c>
    </row>
    <row r="8" spans="2:4">
      <c r="B8" s="7" t="s">
        <v>89</v>
      </c>
      <c r="C8" s="8">
        <v>159</v>
      </c>
      <c r="D8" s="30">
        <v>124</v>
      </c>
    </row>
    <row r="9" spans="2:4">
      <c r="B9" s="7" t="s">
        <v>90</v>
      </c>
      <c r="C9" s="8">
        <v>54</v>
      </c>
      <c r="D9" s="30">
        <v>129</v>
      </c>
    </row>
    <row r="10" spans="2:4">
      <c r="B10" s="7" t="s">
        <v>24</v>
      </c>
      <c r="C10" s="8">
        <v>120</v>
      </c>
      <c r="D10" s="30">
        <v>297</v>
      </c>
    </row>
    <row r="11" spans="2:4">
      <c r="B11" s="7" t="s">
        <v>91</v>
      </c>
      <c r="C11" s="8">
        <v>111</v>
      </c>
      <c r="D11" s="30">
        <v>268</v>
      </c>
    </row>
    <row r="12" spans="2:4">
      <c r="B12" s="7" t="s">
        <v>92</v>
      </c>
      <c r="C12" s="8">
        <v>4996</v>
      </c>
      <c r="D12" s="30">
        <v>118</v>
      </c>
    </row>
    <row r="13" spans="2:4">
      <c r="B13" s="7" t="s">
        <v>93</v>
      </c>
      <c r="C13" s="8">
        <v>15459</v>
      </c>
      <c r="D13" s="30">
        <v>134</v>
      </c>
    </row>
    <row r="14" spans="2:4">
      <c r="B14" s="7" t="s">
        <v>94</v>
      </c>
      <c r="C14" s="8">
        <v>448</v>
      </c>
      <c r="D14" s="30">
        <v>89</v>
      </c>
    </row>
    <row r="15" spans="2:4">
      <c r="B15" s="7" t="s">
        <v>77</v>
      </c>
      <c r="C15" s="8">
        <v>114</v>
      </c>
      <c r="D15" s="30">
        <v>118</v>
      </c>
    </row>
    <row r="16" spans="2:4">
      <c r="B16" s="7" t="s">
        <v>95</v>
      </c>
      <c r="C16" s="8">
        <v>441</v>
      </c>
      <c r="D16" s="30">
        <v>151</v>
      </c>
    </row>
    <row r="17" spans="2:4">
      <c r="B17" s="7" t="s">
        <v>96</v>
      </c>
      <c r="C17" s="8">
        <v>51</v>
      </c>
      <c r="D17" s="30">
        <v>89</v>
      </c>
    </row>
    <row r="18" spans="2:4">
      <c r="B18" s="7" t="s">
        <v>51</v>
      </c>
      <c r="C18" s="8">
        <v>82</v>
      </c>
      <c r="D18" s="30">
        <v>118</v>
      </c>
    </row>
    <row r="19" spans="2:4">
      <c r="B19" s="7" t="s">
        <v>97</v>
      </c>
      <c r="C19" s="8">
        <v>165</v>
      </c>
      <c r="D19" s="30">
        <v>165</v>
      </c>
    </row>
  </sheetData>
  <sheetProtection sheet="1" objects="1" scenarios="1"/>
  <phoneticPr fontId="1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topLeftCell="A16" workbookViewId="0">
      <selection activeCell="I3" sqref="I3:I28"/>
    </sheetView>
  </sheetViews>
  <sheetFormatPr defaultRowHeight="17.399999999999999"/>
  <cols>
    <col min="2" max="2" width="11.09765625" bestFit="1" customWidth="1"/>
    <col min="3" max="3" width="29.19921875" customWidth="1"/>
    <col min="4" max="4" width="10" customWidth="1"/>
    <col min="5" max="5" width="29.3984375" customWidth="1"/>
    <col min="6" max="6" width="9.3984375" bestFit="1" customWidth="1"/>
    <col min="7" max="7" width="7.09765625" bestFit="1" customWidth="1"/>
    <col min="8" max="8" width="12.3984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/>
      <c r="F3" s="11">
        <v>178000</v>
      </c>
      <c r="G3" s="1">
        <v>115</v>
      </c>
      <c r="H3" s="12"/>
      <c r="I3" s="1" t="str" cm="1">
        <f t="array" ref="I3">fn비고(C3)</f>
        <v>■</v>
      </c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/>
      <c r="F4" s="11">
        <v>59000</v>
      </c>
      <c r="G4" s="1">
        <v>129</v>
      </c>
      <c r="H4" s="12"/>
      <c r="I4" s="1" t="str" cm="1">
        <f t="array" ref="I4">fn비고(C4)</f>
        <v>■■</v>
      </c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/>
      <c r="F5" s="11">
        <v>52000</v>
      </c>
      <c r="G5" s="1">
        <v>118</v>
      </c>
      <c r="H5" s="12"/>
      <c r="I5" s="1" t="str" cm="1">
        <f t="array" ref="I5">fn비고(C5)</f>
        <v/>
      </c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/>
      <c r="F6" s="11">
        <v>119000</v>
      </c>
      <c r="G6" s="1">
        <v>89</v>
      </c>
      <c r="H6" s="12"/>
      <c r="I6" s="1" t="str" cm="1">
        <f t="array" ref="I6">fn비고(C6)</f>
        <v/>
      </c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/>
      <c r="F7" s="11">
        <v>312000</v>
      </c>
      <c r="G7" s="1">
        <v>89</v>
      </c>
      <c r="H7" s="12"/>
      <c r="I7" s="1" t="str" cm="1">
        <f t="array" ref="I7">fn비고(C7)</f>
        <v/>
      </c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/>
      <c r="F8" s="11">
        <v>458000</v>
      </c>
      <c r="G8" s="1">
        <v>118</v>
      </c>
      <c r="H8" s="12"/>
      <c r="I8" s="1" t="str" cm="1">
        <f t="array" ref="I8">fn비고(C8)</f>
        <v>■■</v>
      </c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/>
      <c r="F9" s="11">
        <v>39000</v>
      </c>
      <c r="G9" s="1" t="s">
        <v>115</v>
      </c>
      <c r="H9" s="12"/>
      <c r="I9" s="1" t="str" cm="1">
        <f t="array" ref="I9">fn비고(C9)</f>
        <v/>
      </c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/>
      <c r="F10" s="11">
        <v>42000</v>
      </c>
      <c r="G10" s="1">
        <v>190</v>
      </c>
      <c r="H10" s="12"/>
      <c r="I10" s="1" t="str" cm="1">
        <f t="array" ref="I10">fn비고(C10)</f>
        <v/>
      </c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/>
      <c r="F11" s="11">
        <v>62000</v>
      </c>
      <c r="G11" s="1">
        <v>105</v>
      </c>
      <c r="H11" s="12"/>
      <c r="I11" s="1" t="str" cm="1">
        <f t="array" ref="I11">fn비고(C11)</f>
        <v/>
      </c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/>
      <c r="F12" s="11">
        <v>155000</v>
      </c>
      <c r="G12" s="1">
        <v>103</v>
      </c>
      <c r="H12" s="12"/>
      <c r="I12" s="1" t="str" cm="1">
        <f t="array" ref="I12">fn비고(C12)</f>
        <v>■</v>
      </c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/>
      <c r="F13" s="11">
        <v>80000</v>
      </c>
      <c r="G13" s="1">
        <v>139</v>
      </c>
      <c r="H13" s="12"/>
      <c r="I13" s="1" t="str" cm="1">
        <f t="array" ref="I13">fn비고(C13)</f>
        <v>■■</v>
      </c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/>
      <c r="F14" s="11">
        <v>125000</v>
      </c>
      <c r="G14" s="1">
        <v>134</v>
      </c>
      <c r="H14" s="12"/>
      <c r="I14" s="1" t="str" cm="1">
        <f t="array" ref="I14">fn비고(C14)</f>
        <v>■</v>
      </c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/>
      <c r="F15" s="11">
        <v>53000</v>
      </c>
      <c r="G15" s="1">
        <v>151</v>
      </c>
      <c r="H15" s="12"/>
      <c r="I15" s="1" t="str" cm="1">
        <f t="array" ref="I15">fn비고(C15)</f>
        <v/>
      </c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/>
      <c r="F16" s="11">
        <v>235000</v>
      </c>
      <c r="G16" s="1">
        <v>151</v>
      </c>
      <c r="H16" s="12"/>
      <c r="I16" s="1" t="str" cm="1">
        <f t="array" ref="I16">fn비고(C16)</f>
        <v>■■</v>
      </c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/>
      <c r="F17" s="11">
        <v>242000</v>
      </c>
      <c r="G17" s="1">
        <v>115</v>
      </c>
      <c r="H17" s="12"/>
      <c r="I17" s="1" t="str" cm="1">
        <f t="array" ref="I17">fn비고(C17)</f>
        <v>■■■</v>
      </c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/>
      <c r="F18" s="11">
        <v>159000</v>
      </c>
      <c r="G18" s="1">
        <v>124</v>
      </c>
      <c r="H18" s="12"/>
      <c r="I18" s="1" t="str" cm="1">
        <f t="array" ref="I18">fn비고(C18)</f>
        <v/>
      </c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/>
      <c r="F19" s="11">
        <v>161000</v>
      </c>
      <c r="G19" s="1">
        <v>126</v>
      </c>
      <c r="H19" s="12"/>
      <c r="I19" s="1" t="str" cm="1">
        <f t="array" ref="I19">fn비고(C19)</f>
        <v/>
      </c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/>
      <c r="F20" s="11">
        <v>111000</v>
      </c>
      <c r="G20" s="1">
        <v>268</v>
      </c>
      <c r="H20" s="12"/>
      <c r="I20" s="1" t="str" cm="1">
        <f t="array" ref="I20">fn비고(C20)</f>
        <v/>
      </c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/>
      <c r="F21" s="11" t="s">
        <v>139</v>
      </c>
      <c r="G21" s="1"/>
      <c r="H21" s="12"/>
      <c r="I21" s="1" t="str" cm="1">
        <f t="array" ref="I21">fn비고(C21)</f>
        <v>■</v>
      </c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/>
      <c r="F22" s="11">
        <v>243000</v>
      </c>
      <c r="G22" s="1">
        <v>164</v>
      </c>
      <c r="H22" s="12"/>
      <c r="I22" s="1" t="str" cm="1">
        <f t="array" ref="I22">fn비고(C22)</f>
        <v>■■■</v>
      </c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/>
      <c r="F23" s="11">
        <v>70000</v>
      </c>
      <c r="G23" s="1">
        <v>288</v>
      </c>
      <c r="H23" s="12"/>
      <c r="I23" s="1" t="str" cm="1">
        <f t="array" ref="I23">fn비고(C23)</f>
        <v>■■■■■</v>
      </c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/>
      <c r="F24" s="11">
        <v>69710</v>
      </c>
      <c r="G24" s="1">
        <v>124</v>
      </c>
      <c r="H24" s="12"/>
      <c r="I24" s="1" t="str" cm="1">
        <f t="array" ref="I24">fn비고(C24)</f>
        <v/>
      </c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/>
      <c r="F25" s="11">
        <v>66000</v>
      </c>
      <c r="G25" s="1">
        <v>118</v>
      </c>
      <c r="H25" s="12"/>
      <c r="I25" s="1" t="str" cm="1">
        <f t="array" ref="I25">fn비고(C25)</f>
        <v/>
      </c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/>
      <c r="F26" s="11">
        <v>15790</v>
      </c>
      <c r="G26" s="1" t="s">
        <v>115</v>
      </c>
      <c r="H26" s="12"/>
      <c r="I26" s="1" t="str" cm="1">
        <f t="array" ref="I26">fn비고(C26)</f>
        <v/>
      </c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/>
      <c r="F27" s="11">
        <v>10300</v>
      </c>
      <c r="G27" s="1">
        <v>89</v>
      </c>
      <c r="H27" s="12"/>
      <c r="I27" s="1" t="str" cm="1">
        <f t="array" ref="I27">fn비고(C27)</f>
        <v/>
      </c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/>
      <c r="F28" s="11" t="s">
        <v>139</v>
      </c>
      <c r="G28" s="1"/>
      <c r="H28" s="12"/>
      <c r="I28" s="1" t="str" cm="1">
        <f t="array" ref="I28">fn비고(C28)</f>
        <v/>
      </c>
    </row>
    <row r="30" spans="1:9">
      <c r="A30" t="s">
        <v>152</v>
      </c>
      <c r="E30" t="s">
        <v>153</v>
      </c>
    </row>
    <row r="31" spans="1:9">
      <c r="A31" s="23" t="s">
        <v>1</v>
      </c>
      <c r="B31" s="24"/>
      <c r="C31" s="25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26"/>
      <c r="B32" s="27"/>
      <c r="C32" s="28"/>
      <c r="E32" s="1" t="s">
        <v>8</v>
      </c>
      <c r="F32" s="13"/>
      <c r="G32" s="13"/>
      <c r="H32" s="13"/>
    </row>
    <row r="33" spans="5:8">
      <c r="E33" s="1" t="s">
        <v>25</v>
      </c>
      <c r="F33" s="13"/>
      <c r="G33" s="13"/>
      <c r="H33" s="13"/>
    </row>
    <row r="34" spans="5:8">
      <c r="E34" s="1" t="s">
        <v>36</v>
      </c>
      <c r="F34" s="13"/>
      <c r="G34" s="13"/>
      <c r="H34" s="13"/>
    </row>
    <row r="35" spans="5:8">
      <c r="E35" s="1" t="s">
        <v>119</v>
      </c>
      <c r="F35" s="13"/>
      <c r="G35" s="13"/>
      <c r="H35" s="13"/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B3" sqref="B3"/>
    </sheetView>
  </sheetViews>
  <sheetFormatPr defaultRowHeight="17.399999999999999"/>
  <cols>
    <col min="1" max="1" width="10.59765625" bestFit="1" customWidth="1"/>
    <col min="2" max="7" width="15.5" bestFit="1" customWidth="1"/>
    <col min="8" max="9" width="14.09765625" bestFit="1" customWidth="1"/>
  </cols>
  <sheetData>
    <row r="2" spans="1:7">
      <c r="B2" s="31" t="s">
        <v>198</v>
      </c>
      <c r="C2" s="31" t="s">
        <v>199</v>
      </c>
    </row>
    <row r="3" spans="1:7">
      <c r="B3" t="s">
        <v>195</v>
      </c>
      <c r="D3" t="s">
        <v>196</v>
      </c>
      <c r="F3" t="s">
        <v>197</v>
      </c>
    </row>
    <row r="4" spans="1:7">
      <c r="A4" s="31" t="s">
        <v>2</v>
      </c>
      <c r="B4" t="s">
        <v>201</v>
      </c>
      <c r="C4" t="s">
        <v>200</v>
      </c>
      <c r="D4" t="s">
        <v>201</v>
      </c>
      <c r="E4" t="s">
        <v>200</v>
      </c>
      <c r="F4" t="s">
        <v>201</v>
      </c>
      <c r="G4" t="s">
        <v>200</v>
      </c>
    </row>
    <row r="5" spans="1:7">
      <c r="A5" t="s">
        <v>52</v>
      </c>
      <c r="B5" s="32"/>
      <c r="C5" s="32"/>
      <c r="D5" s="32"/>
      <c r="E5" s="32"/>
      <c r="F5" s="32">
        <v>127.5</v>
      </c>
      <c r="G5" s="32">
        <v>348</v>
      </c>
    </row>
    <row r="6" spans="1:7">
      <c r="A6" t="s">
        <v>82</v>
      </c>
      <c r="B6" s="32">
        <v>187.33333333333334</v>
      </c>
      <c r="C6" s="32">
        <v>145</v>
      </c>
      <c r="D6" s="32">
        <v>185.25</v>
      </c>
      <c r="E6" s="32">
        <v>133.75</v>
      </c>
      <c r="F6" s="32">
        <v>191.5</v>
      </c>
      <c r="G6" s="32">
        <v>137</v>
      </c>
    </row>
    <row r="7" spans="1:7">
      <c r="A7" t="s">
        <v>193</v>
      </c>
      <c r="B7" s="32">
        <v>109.83333333333333</v>
      </c>
      <c r="C7" s="32">
        <v>1207.5</v>
      </c>
      <c r="D7" s="32">
        <v>84</v>
      </c>
      <c r="E7" s="32">
        <v>265.33333333333331</v>
      </c>
      <c r="F7" s="32">
        <v>106.25</v>
      </c>
      <c r="G7" s="32">
        <v>3745.75</v>
      </c>
    </row>
    <row r="8" spans="1:7">
      <c r="A8" t="s">
        <v>192</v>
      </c>
      <c r="B8" s="32"/>
      <c r="C8" s="32"/>
      <c r="D8" s="32">
        <v>134</v>
      </c>
      <c r="E8" s="32">
        <v>334</v>
      </c>
      <c r="F8" s="32"/>
      <c r="G8" s="32"/>
    </row>
    <row r="9" spans="1:7">
      <c r="A9" t="s">
        <v>36</v>
      </c>
      <c r="B9" s="32">
        <v>153.57142857142858</v>
      </c>
      <c r="C9" s="32">
        <v>3055.4285714285716</v>
      </c>
      <c r="D9" s="32">
        <v>128.66666666666666</v>
      </c>
      <c r="E9" s="32">
        <v>60.333333333333336</v>
      </c>
      <c r="F9" s="32">
        <v>163.6</v>
      </c>
      <c r="G9" s="32">
        <v>176.6</v>
      </c>
    </row>
    <row r="10" spans="1:7">
      <c r="A10" t="s">
        <v>69</v>
      </c>
      <c r="B10" s="32"/>
      <c r="C10" s="32"/>
      <c r="D10" s="32">
        <v>151</v>
      </c>
      <c r="E10" s="32">
        <v>709</v>
      </c>
      <c r="F10" s="32"/>
      <c r="G10" s="32"/>
    </row>
    <row r="11" spans="1:7">
      <c r="A11" t="s">
        <v>30</v>
      </c>
      <c r="B11" s="32">
        <v>167.5</v>
      </c>
      <c r="C11" s="32">
        <v>256.66666666666669</v>
      </c>
      <c r="D11" s="32">
        <v>126</v>
      </c>
      <c r="E11" s="32">
        <v>50.75</v>
      </c>
      <c r="F11" s="32">
        <v>184.4</v>
      </c>
      <c r="G11" s="32">
        <v>255.8</v>
      </c>
    </row>
    <row r="12" spans="1:7">
      <c r="A12" t="s">
        <v>25</v>
      </c>
      <c r="B12" s="32">
        <v>116.8</v>
      </c>
      <c r="C12" s="32">
        <v>388.2</v>
      </c>
      <c r="D12" s="32">
        <v>146.85714285714286</v>
      </c>
      <c r="E12" s="32">
        <v>3078.8571428571427</v>
      </c>
      <c r="F12" s="32">
        <v>205.2</v>
      </c>
      <c r="G12" s="32">
        <v>680.4</v>
      </c>
    </row>
    <row r="13" spans="1:7">
      <c r="A13" t="s">
        <v>13</v>
      </c>
      <c r="B13" s="32"/>
      <c r="C13" s="32"/>
      <c r="D13" s="32">
        <v>224</v>
      </c>
      <c r="E13" s="32">
        <v>182</v>
      </c>
      <c r="F13" s="32"/>
      <c r="G13" s="32"/>
    </row>
    <row r="14" spans="1:7">
      <c r="A14" t="s">
        <v>8</v>
      </c>
      <c r="B14" s="32">
        <v>163.23076923076923</v>
      </c>
      <c r="C14" s="32">
        <v>570.38461538461536</v>
      </c>
      <c r="D14" s="32">
        <v>154.1</v>
      </c>
      <c r="E14" s="32">
        <v>526</v>
      </c>
      <c r="F14" s="32">
        <v>128.6</v>
      </c>
      <c r="G14" s="32">
        <v>349.2</v>
      </c>
    </row>
    <row r="15" spans="1:7">
      <c r="A15" t="s">
        <v>194</v>
      </c>
      <c r="B15" s="32">
        <v>150.17500000000001</v>
      </c>
      <c r="C15" s="32">
        <v>999.1</v>
      </c>
      <c r="D15" s="32">
        <v>145.91176470588235</v>
      </c>
      <c r="E15" s="32">
        <v>875.05882352941171</v>
      </c>
      <c r="F15" s="32">
        <v>155</v>
      </c>
      <c r="G15" s="32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D3919-DD7B-43A2-A2C2-74A7A3607A40}">
  <sheetPr codeName="Sheet9">
    <outlinePr summaryBelow="0"/>
  </sheetPr>
  <dimension ref="B1:F11"/>
  <sheetViews>
    <sheetView showGridLines="0" workbookViewId="0"/>
  </sheetViews>
  <sheetFormatPr defaultRowHeight="17.399999999999999" outlineLevelRow="1" outlineLevelCol="1"/>
  <cols>
    <col min="3" max="3" width="12.3984375" bestFit="1" customWidth="1"/>
    <col min="4" max="6" width="11.09765625" bestFit="1" customWidth="1" outlineLevel="1"/>
  </cols>
  <sheetData>
    <row r="1" spans="2:6" ht="18" thickBot="1"/>
    <row r="2" spans="2:6">
      <c r="B2" s="37" t="s">
        <v>202</v>
      </c>
      <c r="C2" s="38"/>
      <c r="D2" s="44"/>
      <c r="E2" s="44"/>
      <c r="F2" s="44"/>
    </row>
    <row r="3" spans="2:6" collapsed="1">
      <c r="B3" s="36"/>
      <c r="C3" s="36"/>
      <c r="D3" s="45" t="s">
        <v>204</v>
      </c>
      <c r="E3" s="45" t="s">
        <v>210</v>
      </c>
      <c r="F3" s="45" t="s">
        <v>212</v>
      </c>
    </row>
    <row r="4" spans="2:6" ht="93.6" hidden="1" outlineLevel="1">
      <c r="B4" s="40"/>
      <c r="C4" s="40"/>
      <c r="D4" s="33"/>
      <c r="E4" s="47" t="s">
        <v>211</v>
      </c>
      <c r="F4" s="47" t="s">
        <v>211</v>
      </c>
    </row>
    <row r="5" spans="2:6">
      <c r="B5" s="41" t="s">
        <v>203</v>
      </c>
      <c r="C5" s="42"/>
      <c r="D5" s="39"/>
      <c r="E5" s="39"/>
      <c r="F5" s="39"/>
    </row>
    <row r="6" spans="2:6" outlineLevel="1">
      <c r="B6" s="40"/>
      <c r="C6" s="40" t="s">
        <v>209</v>
      </c>
      <c r="D6" s="34">
        <v>0.12</v>
      </c>
      <c r="E6" s="46">
        <v>0.15</v>
      </c>
      <c r="F6" s="46">
        <v>0.1</v>
      </c>
    </row>
    <row r="7" spans="2:6">
      <c r="B7" s="41" t="s">
        <v>205</v>
      </c>
      <c r="C7" s="42"/>
      <c r="D7" s="39"/>
      <c r="E7" s="39"/>
      <c r="F7" s="39"/>
    </row>
    <row r="8" spans="2:6" ht="18" outlineLevel="1" thickBot="1">
      <c r="B8" s="43"/>
      <c r="C8" s="43" t="s">
        <v>155</v>
      </c>
      <c r="D8" s="35">
        <v>4433440</v>
      </c>
      <c r="E8" s="35">
        <v>4282300</v>
      </c>
      <c r="F8" s="35">
        <v>4534200</v>
      </c>
    </row>
    <row r="9" spans="2:6">
      <c r="B9" t="s">
        <v>206</v>
      </c>
    </row>
    <row r="10" spans="2:6">
      <c r="B10" t="s">
        <v>207</v>
      </c>
    </row>
    <row r="11" spans="2:6">
      <c r="B11" t="s">
        <v>208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tabSelected="1" workbookViewId="0">
      <selection activeCell="F4" sqref="F4"/>
    </sheetView>
  </sheetViews>
  <sheetFormatPr defaultRowHeight="17.399999999999999"/>
  <cols>
    <col min="2" max="2" width="13" bestFit="1" customWidth="1"/>
    <col min="4" max="4" width="9.3984375" bestFit="1" customWidth="1"/>
    <col min="5" max="5" width="8.59765625" customWidth="1"/>
    <col min="6" max="6" width="11" bestFit="1" customWidth="1"/>
    <col min="7" max="7" width="10.898437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213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1" show="1" sqref="G4">
    <scenario name="할인율 증가" locked="1" count="1" user="정민혜" comment="만든 사람 정민혜 날짜 2025-05-12_x000a_수정한 사람 정민혜 날짜 2025-05-12">
      <inputCells r="G2" val="0.15" numFmtId="9"/>
    </scenario>
    <scenario name="할인율 감소" locked="1" count="1" user="정민혜" comment="만든 사람 정민혜 날짜 2025-05-12_x000a_수정한 사람 정민혜 날짜 2025-05-12">
      <inputCells r="G2" val="0.1" numFmtId="9"/>
    </scenario>
  </scenarios>
  <phoneticPr fontId="1" type="noConversion"/>
  <dataValidations count="2">
    <dataValidation type="custom" errorStyle="warning" allowBlank="1" showInputMessage="1" showErrorMessage="1" errorTitle="입려확인" error="개수를 확인한 후 다시 입력하십시오." promptTitle="그래프입력" prompt="판매량을_x000a_10으로 나눈_x000a_개수만큼만 입력" sqref="F5:F8" xr:uid="{298E9925-FD1A-4A7A-9113-597B8E1E82AD}">
      <formula1>F5=REPT("◆",E5/10)</formula1>
    </dataValidation>
    <dataValidation type="custom" errorStyle="warning" allowBlank="1" showInputMessage="1" showErrorMessage="1" errorTitle="입려확인" error="개수를 확인한 후 다시 입력하십시오." promptTitle="그래프입력" prompt="판매량을 10으로 나눈 개수만큼만 입력" sqref="F4" xr:uid="{B5F8ADA8-3FBF-4BE3-BD8C-DB7FBD86F6B2}">
      <formula1>F4=REPT("◆",E4/10)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topLeftCell="A10" workbookViewId="0">
      <selection activeCell="N23" sqref="N23"/>
    </sheetView>
  </sheetViews>
  <sheetFormatPr defaultRowHeight="17.399999999999999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J15"/>
  <sheetViews>
    <sheetView workbookViewId="0">
      <selection activeCell="L10" sqref="L10"/>
    </sheetView>
  </sheetViews>
  <sheetFormatPr defaultRowHeight="17.399999999999999"/>
  <cols>
    <col min="1" max="1" width="3" customWidth="1"/>
    <col min="2" max="2" width="10" customWidth="1"/>
    <col min="3" max="3" width="11" customWidth="1"/>
    <col min="4" max="4" width="8.09765625" customWidth="1"/>
    <col min="5" max="5" width="12.59765625" customWidth="1"/>
    <col min="6" max="6" width="13.19921875" customWidth="1"/>
  </cols>
  <sheetData>
    <row r="2" spans="2:10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10">
      <c r="B3" s="20" t="s">
        <v>169</v>
      </c>
      <c r="C3" s="21" t="s">
        <v>170</v>
      </c>
      <c r="D3" s="48">
        <v>1</v>
      </c>
      <c r="E3" s="22">
        <v>5</v>
      </c>
      <c r="F3" s="22">
        <v>124000</v>
      </c>
    </row>
    <row r="4" spans="2:10">
      <c r="B4" s="20" t="s">
        <v>171</v>
      </c>
      <c r="C4" s="21" t="s">
        <v>172</v>
      </c>
      <c r="D4" s="48" t="s">
        <v>187</v>
      </c>
      <c r="E4" s="22">
        <v>2</v>
      </c>
      <c r="F4" s="22">
        <v>299000</v>
      </c>
    </row>
    <row r="5" spans="2:10">
      <c r="B5" s="20" t="s">
        <v>173</v>
      </c>
      <c r="C5" s="21" t="s">
        <v>174</v>
      </c>
      <c r="D5" s="48">
        <v>-1</v>
      </c>
      <c r="E5" s="22">
        <v>5</v>
      </c>
      <c r="F5" s="22">
        <v>54000</v>
      </c>
    </row>
    <row r="6" spans="2:10">
      <c r="B6" s="20" t="s">
        <v>175</v>
      </c>
      <c r="C6" s="21" t="s">
        <v>176</v>
      </c>
      <c r="D6" s="48">
        <v>0</v>
      </c>
      <c r="E6" s="22">
        <v>4</v>
      </c>
      <c r="F6" s="22">
        <v>990000</v>
      </c>
    </row>
    <row r="7" spans="2:10">
      <c r="B7" s="20" t="s">
        <v>177</v>
      </c>
      <c r="C7" s="21" t="s">
        <v>178</v>
      </c>
      <c r="D7" s="48">
        <v>1</v>
      </c>
      <c r="E7" s="22">
        <v>9</v>
      </c>
      <c r="F7" s="22">
        <v>250000</v>
      </c>
    </row>
    <row r="8" spans="2:10">
      <c r="B8" s="20" t="s">
        <v>179</v>
      </c>
      <c r="C8" s="21" t="s">
        <v>180</v>
      </c>
      <c r="D8" s="48">
        <v>0</v>
      </c>
      <c r="E8" s="22">
        <v>10</v>
      </c>
      <c r="F8" s="22">
        <v>85000</v>
      </c>
    </row>
    <row r="9" spans="2:10">
      <c r="B9" s="20" t="s">
        <v>181</v>
      </c>
      <c r="C9" s="21" t="s">
        <v>182</v>
      </c>
      <c r="D9" s="48">
        <v>-1</v>
      </c>
      <c r="E9" s="22">
        <v>21</v>
      </c>
      <c r="F9" s="22">
        <v>342000</v>
      </c>
      <c r="J9" s="49"/>
    </row>
    <row r="10" spans="2:10">
      <c r="B10" s="20" t="s">
        <v>183</v>
      </c>
      <c r="C10" s="21" t="s">
        <v>184</v>
      </c>
      <c r="D10" s="48">
        <v>1</v>
      </c>
      <c r="E10" s="22">
        <v>2</v>
      </c>
      <c r="F10" s="22">
        <v>450000</v>
      </c>
    </row>
    <row r="11" spans="2:10">
      <c r="I11" s="49"/>
    </row>
    <row r="12" spans="2:10">
      <c r="H12" s="49"/>
    </row>
    <row r="15" spans="2:10">
      <c r="E15" s="49"/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/>
  </sheetViews>
  <sheetFormatPr defaultRowHeight="17.399999999999999"/>
  <cols>
    <col min="1" max="1" width="11.09765625" bestFit="1" customWidth="1"/>
    <col min="3" max="3" width="26.3984375" customWidth="1"/>
    <col min="4" max="4" width="14.69921875" customWidth="1"/>
    <col min="7" max="7" width="12.8984375" customWidth="1"/>
    <col min="8" max="8" width="6.69921875" customWidth="1"/>
    <col min="10" max="10" width="25.59765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45610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45610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6</vt:i4>
      </vt:variant>
    </vt:vector>
  </HeadingPairs>
  <TitlesOfParts>
    <vt:vector size="15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아시클로버정</vt:lpstr>
      <vt:lpstr>할인률</vt:lpstr>
      <vt:lpstr>할인율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민혜 정</cp:lastModifiedBy>
  <dcterms:created xsi:type="dcterms:W3CDTF">2023-08-09T00:13:15Z</dcterms:created>
  <dcterms:modified xsi:type="dcterms:W3CDTF">2025-05-12T09:29:58Z</dcterms:modified>
</cp:coreProperties>
</file>