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2025_기출문제집_컴활1급실기_학습자료_241206 update\2025_기출문제집_컴활1급실기_학습자료_241206 update\02 최신기출유형\06회\"/>
    </mc:Choice>
  </mc:AlternateContent>
  <xr:revisionPtr revIDLastSave="0" documentId="13_ncr:1_{5CDC934C-638C-4FC3-BA5B-50B536524C67}" xr6:coauthVersionLast="47" xr6:coauthVersionMax="47" xr10:uidLastSave="{00000000-0000-0000-0000-000000000000}"/>
  <bookViews>
    <workbookView xWindow="-108" yWindow="-108" windowWidth="23256" windowHeight="12456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F33" i="3" l="1" a="1"/>
  <c r="F33" i="3"/>
  <c r="G33" i="3" a="1"/>
  <c r="G33" i="3" s="1"/>
  <c r="H33" i="3" a="1"/>
  <c r="H33" i="3" s="1"/>
  <c r="F34" i="3" a="1"/>
  <c r="F34" i="3"/>
  <c r="G34" i="3" a="1"/>
  <c r="G34" i="3" s="1"/>
  <c r="H34" i="3" a="1"/>
  <c r="H34" i="3" s="1"/>
  <c r="F35" i="3" a="1"/>
  <c r="F35" i="3" s="1"/>
  <c r="G35" i="3" a="1"/>
  <c r="G35" i="3"/>
  <c r="H35" i="3" a="1"/>
  <c r="H35" i="3" s="1"/>
  <c r="G32" i="3" a="1"/>
  <c r="G32" i="3" s="1"/>
  <c r="H32" i="3" a="1"/>
  <c r="H32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A36" i="1"/>
  <c r="G4" i="5"/>
  <c r="G5" i="5"/>
  <c r="G6" i="5"/>
  <c r="G7" i="5"/>
  <c r="G8" i="5"/>
  <c r="I4" i="3"/>
  <c r="I22" i="3"/>
  <c r="I7" i="3"/>
  <c r="I15" i="3"/>
  <c r="I23" i="3"/>
  <c r="I16" i="3"/>
  <c r="I24" i="3"/>
  <c r="I17" i="3"/>
  <c r="I25" i="3"/>
  <c r="I8" i="3"/>
  <c r="I9" i="3"/>
  <c r="I10" i="3"/>
  <c r="I18" i="3"/>
  <c r="I26" i="3"/>
  <c r="I11" i="3"/>
  <c r="I19" i="3"/>
  <c r="I27" i="3"/>
  <c r="I12" i="3"/>
  <c r="I20" i="3"/>
  <c r="I28" i="3"/>
  <c r="I5" i="3"/>
  <c r="I13" i="3"/>
  <c r="I21" i="3"/>
  <c r="I6" i="3"/>
  <c r="I1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CB7462-099E-40C3-AB47-6F7FD3026B4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1810B0C-1FA0-4BAF-87B3-9B0575427CC7}" keepAlive="1" name="쿼리 - 판매정보" description="통합 문서의 '판매정보' 쿼리에 대한 연결입니다." type="5" refreshedVersion="8" background="1">
    <dbPr connection="Provider=Microsoft.Mashup.OleDb.1;Data Source=$Workbook$;Location=판매정보;Extended Properties=&quot;&quot;" command="SELECT * FROM [판매정보]"/>
  </connection>
  <connection id="3" xr16:uid="{79F5E744-F213-4F36-AC96-2AA16B3395EC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LG\Downloads\2025_기출문제집_컴활1급실기_학습자료_241206 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<sst xmlns="http://schemas.openxmlformats.org/spreadsheetml/2006/main" count="402" uniqueCount="214">
  <si>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</si>
  <si>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</si>
  <si>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</si>
  <si>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</si>
  <si>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</si>
  <si>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</si>
  <si>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</si>
  <si>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</si>
  <si>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</si>
  <si>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</si>
  <si>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</si>
  <si>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</si>
  <si>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</si>
  <si>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</si>
  <si>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</si>
  <si>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</si>
  <si>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</si>
  <si>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</si>
  <si>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</si>
  <si>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</si>
  <si>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</si>
  <si>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</si>
  <si>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</si>
  <si>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</si>
  <si>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</si>
  <si>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</si>
  <si>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</si>
  <si>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</si>
  <si>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</si>
  <si>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</si>
  <si>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</si>
  <si>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</si>
  <si>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</si>
  <si>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</si>
  <si>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</si>
  <si>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</si>
  <si>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</si>
  <si>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</si>
  <si>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</si>
  <si>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</si>
  <si>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</si>
  <si>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</si>
  <si>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</si>
  <si>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</si>
  <si>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</si>
  <si>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</si>
  <si>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</si>
  <si>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</si>
  <si>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</si>
  <si>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</si>
  <si>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</si>
  <si>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</si>
  <si>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</si>
  <si>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</si>
  <si>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</si>
  <si>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</si>
  <si>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</si>
  <si>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</si>
  <si>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</si>
  <si>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</si>
  <si>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</si>
  <si>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</si>
  <si>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</si>
  <si>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</si>
  <si>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</si>
  <si>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</si>
  <si>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</si>
  <si>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</si>
  <si>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</si>
  <si>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</si>
  <si>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</si>
  <si>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</si>
  <si>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</si>
  <si>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</si>
  <si>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</si>
  <si>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</si>
  <si>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</si>
  <si>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</si>
  <si>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</si>
  <si>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</si>
  <si>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</si>
  <si>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</si>
  <si>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</si>
  <si>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</si>
  <si>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</si>
  <si>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</si>
  <si>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</si>
  <si>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</si>
  <si>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</si>
  <si>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</si>
  <si>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</si>
  <si>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</si>
  <si>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</si>
  <si>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</si>
  <si>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</si>
  <si>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</si>
  <si>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</si>
  <si>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</si>
  <si>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</si>
  <si>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</si>
  <si>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</si>
  <si>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</si>
  <si>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</si>
  <si>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</si>
  <si>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</si>
  <si>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</si>
  <si>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</si>
  <si>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</si>
  <si>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</si>
  <si>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</si>
  <si>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</si>
  <si>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</si>
  <si>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</si>
  <si>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</si>
  <si>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</si>
  <si>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</si>
  <si>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</si>
  <si>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</si>
  <si>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</si>
  <si>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</si>
  <si>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</si>
  <si>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</si>
  <si>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</si>
  <si>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</si>
  <si>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</si>
  <si>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</si>
  <si>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</si>
  <si>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</si>
  <si>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</si>
  <si>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</si>
  <si>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</si>
  <si>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</si>
  <si>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</si>
  <si>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</si>
  <si>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</si>
  <si>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</si>
  <si>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</si>
  <si>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</si>
  <si>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</si>
  <si>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</si>
  <si>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</si>
  <si>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</si>
  <si>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</si>
  <si>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</si>
  <si>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</si>
  <si>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</si>
  <si>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</si>
  <si>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</si>
  <si>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</si>
  <si>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</si>
  <si>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</si>
  <si>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</si>
  <si>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</si>
  <si>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</si>
  <si>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</si>
  <si>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</si>
  <si>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</si>
  <si>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</si>
  <si>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</si>
  <si>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</si>
  <si>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</si>
  <si>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</si>
  <si>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</si>
  <si>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</si>
  <si>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</si>
  <si>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</si>
  <si>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</si>
  <si>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</si>
  <si>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</si>
  <si>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</si>
  <si>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</si>
  <si>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</si>
  <si>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</si>
  <si>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</si>
  <si>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</si>
  <si>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</si>
  <si>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</si>
  <si>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</si>
  <si>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</si>
  <si>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</si>
  <si>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</si>
  <si>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</si>
  <si>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</si>
  <si>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</si>
  <si>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</si>
  <si>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</si>
  <si>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</si>
  <si>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</si>
  <si>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</si>
  <si>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</si>
  <si>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</si>
  <si>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</si>
  <si>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</si>
  <si>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</si>
  <si>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</si>
  <si>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평균: 실적</t>
  </si>
  <si>
    <t>평균: 단가</t>
  </si>
  <si>
    <t>값</t>
  </si>
  <si>
    <t>등록일자(연도)</t>
  </si>
  <si>
    <t>2018</t>
  </si>
  <si>
    <t>2019</t>
  </si>
  <si>
    <t>2020</t>
  </si>
  <si>
    <t>$G$2</t>
  </si>
  <si>
    <t>$G$4</t>
  </si>
  <si>
    <t>할인율 증가</t>
  </si>
  <si>
    <t>만든 사람 LG 날짜 2025-04-11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</si>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</sst>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0.00000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0" fillId="0" borderId="1" xfId="0" applyNumberFormat="1" applyBorder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98-4807-B340-6B7D2660A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834304"/>
        <c:axId val="1292833584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292833584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92834304"/>
        <c:crosses val="max"/>
        <c:crossBetween val="between"/>
      </c:valAx>
      <c:catAx>
        <c:axId val="129283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2833584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A6B1DB84-4B48-1D49-14C5-6BBBF790F7F6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7EAF9E6-A6B4-D07C-5549-51AD103536C1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G" refreshedDate="45758.059793865737" backgroundQuery="1" createdVersion="8" refreshedVersion="8" minRefreshableVersion="3" recordCount="0" supportSubquery="1" supportAdvancedDrill="1" xr:uid="{4D75EDED-C30E-4FAE-AC80-7A33E309EC83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82D94E-EFEA-405E-85A2-CF8E3BAD7A2E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compact="0" showAll="0"/>
    <pivotField dataField="1" compact="0" showAll="0"/>
    <pivotField axis="axisCol" compact="0" allDrilled="1" showAll="0" dataSourceSort="1" defaultAttributeDrillState="1">
      <items count="4">
        <item x="0"/>
        <item x="1"/>
        <item x="2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1" subtotal="average" baseField="0" baseItem="1" numFmtId="176"/>
    <dataField name="평균: 단가" fld="2" subtotal="average" baseField="0" baseItem="2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7" zoomScale="55" zoomScaleNormal="55" workbookViewId="0">
      <selection activeCell="E52" sqref="E52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 MID(A3,4,1)*1&gt;=5, OR(MONTH(E3)=3,MONTH(E3)=9) 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C7" sqref="C7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zoomScale="55" zoomScaleNormal="55" workbookViewId="0">
      <selection activeCell="F35" sqref="F3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10.5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 LEFT(C3,2) = LEFT(D3,2), SUBSTITUTE(C3," ","★",1),C3)</f>
        <v>건웅★로딘정 100mg</v>
      </c>
      <c r="F3" s="11">
        <v>178000</v>
      </c>
      <c r="G3" s="1">
        <v>115</v>
      </c>
      <c r="H3" s="12" t="str">
        <f>IFERROR( TEXT(F3*G3, "#,###원"), "")</f>
        <v>20,470,000원</v>
      </c>
      <c r="I3" s="1" t="str">
        <f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 LEFT(C4,2) = LEFT(D4,2), 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 TEXT(F4*G4, "#,###원"), "")</f>
        <v>7,611,000원</v>
      </c>
      <c r="I4" s="1" t="str">
        <f t="shared" ref="I4:I28" si="2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>
        <f t="shared" si="2"/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>
        <f t="shared" si="2"/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>
        <f t="shared" si="2"/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>
        <f t="shared" si="2"/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>
        <f t="shared" si="2"/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>
        <f t="shared" si="2"/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>
        <f t="shared" si="2"/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>
        <f t="shared" si="2"/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>
        <f t="shared" si="2"/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>
        <f t="shared" si="2"/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>
        <f t="shared" si="2"/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>
        <f t="shared" si="2"/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>
        <f t="shared" si="2"/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>
        <f t="shared" si="2"/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>
        <f t="shared" si="2"/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>
        <f t="shared" si="2"/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>
        <f t="shared" si="2"/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>
        <f t="shared" si="2"/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>
        <f t="shared" si="2"/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>
        <f t="shared" si="2"/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>
        <f t="shared" si="2"/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>
        <f t="shared" si="2"/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>
        <f t="shared" si="2"/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>
        <f t="shared" si="2"/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VLOOKUP(MIN(B3:B28),B3:I28,2,FALSE)</f>
        <v>건웅 미크로노마이신주사 60mg</v>
      </c>
      <c r="B32" s="45"/>
      <c r="C32" s="46"/>
      <c r="E32" s="1" t="s">
        <v>8</v>
      </c>
      <c r="F32" s="13">
        <f t="array" ref="F32">AVERAGE( IF( ($D$3:$D$28=$E32)*(YEAR($B$3:$B$28)=F$31)*($F$3:$F$28&gt;=50000), $G$3:$G$28))</f>
        <v>151</v>
      </c>
      <c r="G32" s="13">
        <f t="array" ref="G32">AVERAGE( IF( ($D$3:$D$28=$E32)*(YEAR($B$3:$B$28)=G$31)*($F$3:$F$28&gt;=50000), $G$3:$G$28))</f>
        <v>135</v>
      </c>
      <c r="H32" s="13">
        <f t="array" ref="H32">AVERAGE( IF( ($D$3:$D$28=$E32)*(YEAR($B$3:$B$28)=H$31)*($F$3:$F$28&gt;=50000), $G$3:$G$28))</f>
        <v>129</v>
      </c>
    </row>
    <row r="33" spans="5:8">
      <c r="E33" s="1" t="s">
        <v>25</v>
      </c>
      <c r="F33" s="13">
        <f t="array" ref="F33">AVERAGE( IF( ($D$3:$D$28=$E33)*(YEAR($B$3:$B$28)=F$31)*($F$3:$F$28&gt;=50000), $G$3:$G$28))</f>
        <v>118</v>
      </c>
      <c r="G33" s="13">
        <f t="array" ref="G33">AVERAGE( IF( ($D$3:$D$28=$E33)*(YEAR($B$3:$B$28)=G$31)*($F$3:$F$28&gt;=50000), $G$3:$G$28))</f>
        <v>110.5</v>
      </c>
      <c r="H33" s="13">
        <f t="array" ref="H33">AVERAGE( IF( ($D$3:$D$28=$E33)*(YEAR($B$3:$B$28)=H$31)*($F$3:$F$28&gt;=50000), $G$3:$G$28))</f>
        <v>89</v>
      </c>
    </row>
    <row r="34" spans="5:8">
      <c r="E34" s="1" t="s">
        <v>36</v>
      </c>
      <c r="F34" s="13">
        <f t="array" ref="F34">AVERAGE( IF( ($D$3:$D$28=$E34)*(YEAR($B$3:$B$28)=F$31)*($F$3:$F$28&gt;=50000), $G$3:$G$28))</f>
        <v>127.8</v>
      </c>
      <c r="G34" s="13">
        <f t="array" ref="G34">AVERAGE( IF( ($D$3:$D$28=$E34)*(YEAR($B$3:$B$28)=G$31)*($F$3:$F$28&gt;=50000), $G$3:$G$28))</f>
        <v>129</v>
      </c>
      <c r="H34" s="13">
        <f t="array" ref="H34">AVERAGE( IF( ($D$3:$D$28=$E34)*(YEAR($B$3:$B$28)=H$31)*($F$3:$F$28&gt;=50000), $G$3:$G$28))</f>
        <v>288</v>
      </c>
    </row>
    <row r="35" spans="5:8">
      <c r="E35" s="1" t="s">
        <v>119</v>
      </c>
      <c r="F35" s="40">
        <f t="array" ref="F35">AVERAGE( IF( ($D$3:$D$28=$E35)*(YEAR($B$3:$B$28)=F$31)*($F$3:$F$28&gt;=50000), $G$3:$G$28))</f>
        <v>80.333333333333329</v>
      </c>
      <c r="G35" s="13">
        <f t="array" ref="G35">AVERAGE( IF( ($D$3:$D$28=$E35)*(YEAR($B$3:$B$28)=G$31)*($F$3:$F$28&gt;=50000), $G$3:$G$28))</f>
        <v>124</v>
      </c>
      <c r="H35" s="13">
        <f t="array" ref="H35">AVERAGE( IF( ($D$3:$D$28=$E35)*(YEAR($B$3:$B$28)=H$31)*($F$3:$F$28&gt;=50000), 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2" sqref="A2:XFD2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  <col min="12" max="98" width="7" bestFit="1" customWidth="1"/>
    <col min="99" max="99" width="6.796875" bestFit="1" customWidth="1"/>
    <col min="100" max="100" width="8.59765625" bestFit="1" customWidth="1"/>
    <col min="101" max="101" width="6.3984375" bestFit="1" customWidth="1"/>
    <col min="102" max="102" width="8.59765625" bestFit="1" customWidth="1"/>
    <col min="103" max="103" width="6.3984375" bestFit="1" customWidth="1"/>
    <col min="104" max="104" width="8.59765625" bestFit="1" customWidth="1"/>
    <col min="105" max="105" width="6.3984375" bestFit="1" customWidth="1"/>
    <col min="106" max="106" width="8.59765625" bestFit="1" customWidth="1"/>
    <col min="107" max="107" width="6.3984375" bestFit="1" customWidth="1"/>
    <col min="108" max="108" width="8.59765625" bestFit="1" customWidth="1"/>
    <col min="109" max="110" width="6.3984375" bestFit="1" customWidth="1"/>
    <col min="111" max="111" width="8.59765625" bestFit="1" customWidth="1"/>
    <col min="112" max="115" width="6.3984375" bestFit="1" customWidth="1"/>
    <col min="116" max="116" width="8.59765625" bestFit="1" customWidth="1"/>
    <col min="117" max="117" width="6.3984375" bestFit="1" customWidth="1"/>
    <col min="118" max="118" width="8.59765625" bestFit="1" customWidth="1"/>
    <col min="119" max="121" width="6.3984375" bestFit="1" customWidth="1"/>
    <col min="122" max="122" width="8.59765625" bestFit="1" customWidth="1"/>
    <col min="123" max="123" width="6.3984375" bestFit="1" customWidth="1"/>
    <col min="124" max="124" width="8.59765625" bestFit="1" customWidth="1"/>
    <col min="125" max="125" width="6.3984375" bestFit="1" customWidth="1"/>
    <col min="126" max="126" width="8.59765625" bestFit="1" customWidth="1"/>
    <col min="127" max="131" width="6.3984375" bestFit="1" customWidth="1"/>
    <col min="132" max="132" width="8.59765625" bestFit="1" customWidth="1"/>
    <col min="133" max="135" width="6.3984375" bestFit="1" customWidth="1"/>
    <col min="136" max="136" width="8.59765625" bestFit="1" customWidth="1"/>
    <col min="137" max="141" width="6.3984375" bestFit="1" customWidth="1"/>
    <col min="142" max="142" width="8.59765625" bestFit="1" customWidth="1"/>
    <col min="143" max="143" width="6.3984375" bestFit="1" customWidth="1"/>
    <col min="144" max="144" width="8.59765625" bestFit="1" customWidth="1"/>
    <col min="145" max="145" width="6.796875" bestFit="1" customWidth="1"/>
  </cols>
  <sheetData>
    <row r="2" spans="1:7">
      <c r="B2" s="24" t="s">
        <v>198</v>
      </c>
      <c r="C2" s="24" t="s">
        <v>197</v>
      </c>
    </row>
    <row r="3" spans="1:7">
      <c r="B3" t="s">
        <v>199</v>
      </c>
      <c r="D3" t="s">
        <v>200</v>
      </c>
      <c r="F3" t="s">
        <v>201</v>
      </c>
    </row>
    <row r="4" spans="1:7">
      <c r="A4" s="24" t="s">
        <v>2</v>
      </c>
      <c r="B4" t="s">
        <v>195</v>
      </c>
      <c r="C4" t="s">
        <v>196</v>
      </c>
      <c r="D4" t="s">
        <v>195</v>
      </c>
      <c r="E4" t="s">
        <v>196</v>
      </c>
      <c r="F4" t="s">
        <v>195</v>
      </c>
      <c r="G4" t="s">
        <v>196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82EF-3B7B-4C60-961F-76E0FF3C0431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:F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LG" comment="만든 사람 LG 날짜 2025-04-11">
      <inputCells r="G2" val="0.15" numFmtId="9"/>
    </scenario>
    <scenario name="할인율 감소" locked="1" count="1" user="LG" comment="만든 사람 LG 날짜 2025-04-11">
      <inputCells r="G2" val="0.1" numFmtId="9"/>
    </scenario>
  </scenarios>
  <phoneticPr fontId="1" type="noConversion"/>
  <dataValidations count="1">
    <dataValidation type="custom" errorStyle="warning" operator="equal" allowBlank="1" showInputMessage="1" showErrorMessage="1" errorTitle="입력확인" error="개수를 확인한 후 다시 입력하십시오._x000a_" promptTitle="그래프입력" prompt="판매량을 10으로 나눈 개수만큼만 입력" sqref="F4:F8" xr:uid="{68E6D845-EEE4-474F-ABDF-EC65ABB115D6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4" zoomScale="70" zoomScaleNormal="70" workbookViewId="0">
      <selection activeCell="M22" sqref="M22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3"/>
  <sheetViews>
    <sheetView zoomScale="70" zoomScaleNormal="70" workbookViewId="0">
      <selection activeCell="D16" sqref="D16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M E A A B Q S w M E F A A C A A g A h w q L W h 5 V H N e l A A A A 9 g A A A B I A H A B D b 2 5 m a W c v U G F j a 2 F n Z S 5 4 b W w g o h g A K K A U A A A A A A A A A A A A A A A A A A A A A A A A A A A A h Y + 9 D o I w A I R f h X S n f x p j S C m D o 5 I Y T Y x r U y o 0 Q G t o s b y b g 4 / k K 4 h R 1 M 3 x 7 r 5 L 7 u 7 X G 8 u G t o k u q n P a m h Q Q i E G k j L S F N m U K e n + K l y D j b C t k L U o V j b B x y e B 0 C i r v z w l C I Q Q Y Z t B 2 J a I Y E 3 T M N 3 t Z q V b E 2 j g v j F T g 0 y r + t w B n h 9 c Y T i G Z E 7 j A F G K G J p P l 2 n w B O u 5 9 p j 8 m W / W N 7 z v F a x u v d w x N k q H 3 B / 4 A U E s D B B Q A A g A I A I c K i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H C o t a w j 3 L N s w B A A D I A g A A E w A c A E Z v c m 1 1 b G F z L 1 N l Y 3 R p b 2 4 x L m 0 g o h g A K K A U A A A A A A A A A A A A A A A A A A A A A A A A A A A A p V F d a x N B F H 0 P 5 D 8 M 6 0 s C y 5 I s M R D D P k j i F 4 h U E p + 6 E t b s q A u z M 2 V n V l t K o S 0 I 2 k S I t k G r W 1 k x U J U + 1 K a V i O Y P 7 d z 9 D 0 5 Y S 1 v a P j k v M 3 P O v W f m n M t x V 3 i M o l a 2 l + v 5 X D 7 H n z o B d l H a H 8 j d E c R D O T 5 E F i J Y 5 H N I L f g 4 k O O J Q h r 8 m d F k 3 d D H V B R u e g Q b D U a F u v C C 1 r h m P + A 4 4 P b d W 3 a T P a e E O S 6 3 z Z J 5 t Z N M 9 u F n J P c m E E e w + 6 Y D v w / T 7 a i c T F 5 B b 6 T I T j r c h o 0 j + D S Q X / o d s 1 I 2 S 1 U U L r i O w P 8 v U D I R H E X Q i z M R i O L 0 / d A u V d M P f f u 0 Y U M s C q 2 o z z c x 8 X x P 4 M D S 6 p q O G o y E P u V W V U c 3 a J e 5 H n 1 i 1 S o 1 H d 0 P m c A t s U S w d X I 0 7 j G K H x b 1 L L c r G m z 8 S g 6 + y U G E 0 n c j + X p L U y G 2 n U e q c C 5 g v u q 6 j R 1 X h V b I I t b R / D / 8 O i G t r k O c g F s i C E 9 L y v F q c j C d S W Z W T i T b g U P 5 Y x b 4 2 Z / b S w u Y F y 7 4 g 7 6 8 r K k g 0 7 c v Y b o l N y P l U q h a J P C i W N H R M S m / v 7 i I g e F U R Q f r e + d I 2 f u a 7 K 8 q + A 4 V 1 Y o x e z / D N 3 / I z z u w 8 0 f N 5 7 h p N h r h + V m B G i L E a 2 c b V 4 r 5 n E c v N V 3 / C 1 B L A Q I t A B Q A A g A I A I c K i 1 o e V R z X p Q A A A P Y A A A A S A A A A A A A A A A A A A A A A A A A A A A B D b 2 5 m a W c v U G F j a 2 F n Z S 5 4 b W x Q S w E C L Q A U A A I A C A C H C o t a D 8 r p q 6 Q A A A D p A A A A E w A A A A A A A A A A A A A A A A D x A A A A W 0 N v b n R l b n R f V H l w Z X N d L n h t b F B L A Q I t A B Q A A g A I A I c K i 1 r C P c s 2 z A E A A M g C A A A T A A A A A A A A A A A A A A A A A O I B A A B G b 3 J t d W x h c y 9 T Z W N 0 a W 9 u M S 5 t U E s F B g A A A A A D A A M A w g A A A P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4 N A A A A A A A A 7 A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D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D b 3 V u d C I g V m F s d W U 9 I m w x M D c i I C 8 + P E V u d H J 5 I F R 5 c G U 9 I k F k Z G V k V G 9 E Y X R h T W 9 k Z W w i I F Z h b H V l P S J s M C I g L z 4 8 R W 5 0 c n k g V H l w Z T 0 i U X V l c n l J R C I g V m F s d W U 9 I n N m M G M 1 O T c 5 Z S 0 1 M D E w L T R k Z j k t O D M 0 M y 0 w N G M w M z M x Z j U y N 2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Y 6 M T Y 6 M T Q u M D c x M T g w M V o i I C 8 + P E V u d H J 5 I F R 5 c G U 9 I k Z p b G x D b 2 x 1 b W 5 U e X B l c y I g V m F s d W U 9 I n N C Z 1 l H Q X d j R C I g L z 4 8 R W 5 0 c n k g V H l w Z T 0 i R m l s b E N v b H V t b k 5 h b W V z I i B W Y W x 1 Z T 0 i c 1 s m c X V v d D v s o J z t k o j s v Z T r k 5 w m c X V v d D s s J n F 1 b 3 Q 7 7 K C c 7 Z K I 6 6 q F J n F 1 b 3 Q 7 L C Z x d W 9 0 O + y g n O y V v e 2 a j O y C r C Z x d W 9 0 O y w m c X V v d D v r i 6 j q s I A m c X V v d D s s J n F 1 b 3 Q 7 6 5 O x 6 6 G d 7 J 2 8 7 J 6 Q J n F 1 b 3 Q 7 L C Z x d W 9 0 O + y L p O y g g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2 M k O u n p O y g l e u z t C / r s 4 D q s r 3 r k J w g 7 J y g 7 Z i V L n v s o J z t k o j s v Z T r k 5 w s M H 0 m c X V v d D s s J n F 1 b 3 Q 7 U 2 V j d G l v b j E v 7 Y y Q 6 6 e k 7 K C V 6 7 O 0 L + u z g O q y v e u Q n C D s n K D t m J U u e + y g n O 2 S i O u q h S w x f S Z x d W 9 0 O y w m c X V v d D t T Z W N 0 a W 9 u M S / t j J D r p 6 T s o J X r s 7 Q v 6 7 O A 6 r K 9 6 5 C c I O y c o O 2 Y l S 5 7 7 K C c 7 J W 9 7 Z q M 7 I K s L D J 9 J n F 1 b 3 Q 7 L C Z x d W 9 0 O 1 N l Y 3 R p b 2 4 x L + 2 M k O u n p O y g l e u z t C / r s 4 D q s r 3 r k J w g 7 J y g 7 Z i V L n v r i 6 j q s I A s M 3 0 m c X V v d D s s J n F 1 b 3 Q 7 U 2 V j d G l v b j E v 7 Y y Q 6 6 e k 7 K C V 6 7 O 0 L + u z g O q y v e u Q n C D s n K D t m J U u e + u T s e u h n e y d v O y e k C w 0 f S Z x d W 9 0 O y w m c X V v d D t T Z W N 0 a W 9 u M S / t j J D r p 6 T s o J X r s 7 Q v 6 7 O A 6 r K 9 6 5 C c I O y c o O 2 Y l S 5 7 7 I u k 7 K C B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2 M k O u n p O y g l e u z t C / r s 4 D q s r 3 r k J w g 7 J y g 7 Z i V L n v s o J z t k o j s v Z T r k 5 w s M H 0 m c X V v d D s s J n F 1 b 3 Q 7 U 2 V j d G l v b j E v 7 Y y Q 6 6 e k 7 K C V 6 7 O 0 L + u z g O q y v e u Q n C D s n K D t m J U u e + y g n O 2 S i O u q h S w x f S Z x d W 9 0 O y w m c X V v d D t T Z W N 0 a W 9 u M S / t j J D r p 6 T s o J X r s 7 Q v 6 7 O A 6 r K 9 6 5 C c I O y c o O 2 Y l S 5 7 7 K C c 7 J W 9 7 Z q M 7 I K s L D J 9 J n F 1 b 3 Q 7 L C Z x d W 9 0 O 1 N l Y 3 R p b 2 4 x L + 2 M k O u n p O y g l e u z t C / r s 4 D q s r 3 r k J w g 7 J y g 7 Z i V L n v r i 6 j q s I A s M 3 0 m c X V v d D s s J n F 1 b 3 Q 7 U 2 V j d G l v b j E v 7 Y y Q 6 6 e k 7 K C V 6 7 O 0 L + u z g O q y v e u Q n C D s n K D t m J U u e + u T s e u h n e y d v O y e k C w 0 f S Z x d W 9 0 O y w m c X V v d D t T Z W N 0 a W 9 u M S / t j J D r p 6 T s o J X r s 7 Q v 6 7 O A 6 r K 9 6 5 C c I O y c o O 2 Y l S 5 7 7 I u k 7 K C B L D V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I l Q j M l O D A l R U E l Q j I l Q k Q l R U I l O T A l O U M l M j A l R U M l O U M l Q T A l R U Q l O T g l O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d T U z c s t 7 U G 5 c / V e 3 P 7 3 k Q A A A A A C A A A A A A A Q Z g A A A A E A A C A A A A D p D 5 k v G L N v f k 0 t Q d 9 g R L O D K s i 9 K e 1 X u C 5 v Z l W g k P n y j g A A A A A O g A A A A A I A A C A A A A B M 1 2 R K A G T U o f n G g C 1 5 I g e 7 n Z G 2 x E d R p 4 n A q a j h Q o 6 g N V A A A A B p + p d M T h Y I j P Y V y 8 I y 8 p L + C 7 z i N V c + V o A e 0 i v G C 5 x E h r q B 0 I i a c 4 v p g 9 i L 9 x u E c M u r f Y n Z u R H W W Z Y u L m O j g s 6 S F r u m o B D w Q v s 1 g 4 L h + h V 2 U U A A A A C r n c 6 K Y a / t 0 P x X J k O 4 T a D p D z E T x I L A M h 2 v C V W w W h G L H g i Q 6 C G i n l U y t n i e r 3 d J l / G r t P I g m M 1 y / M w J w R a B e 5 y 6 < / D a t a M a s h u p > 
</file>

<file path=customXml/itemProps1.xml><?xml version="1.0" encoding="utf-8"?>
<ds:datastoreItem xmlns:ds="http://schemas.openxmlformats.org/officeDocument/2006/customXml" ds:itemID="{07AFCB73-1B6D-4702-B754-3ED5B7AE5C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도현 김</cp:lastModifiedBy>
  <dcterms:created xsi:type="dcterms:W3CDTF">2023-08-09T00:13:15Z</dcterms:created>
  <dcterms:modified xsi:type="dcterms:W3CDTF">2025-04-10T17:57:58Z</dcterms:modified>
</cp:coreProperties>
</file>