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9\Desktop\연습1\2025 시나공 컴활1급 실기 기출문제집\02 최신기출유형\06회\"/>
    </mc:Choice>
  </mc:AlternateContent>
  <xr:revisionPtr revIDLastSave="0" documentId="13_ncr:1_{6EA1F9B6-5757-49E3-B61B-9BA27FBAB225}" xr6:coauthVersionLast="47" xr6:coauthVersionMax="47" xr10:uidLastSave="{00000000-0000-0000-0000-000000000000}"/>
  <bookViews>
    <workbookView xWindow="-110" yWindow="-110" windowWidth="25820" windowHeight="1550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금액">'분석작업-2'!$G$4</definedName>
    <definedName name="할인율">'분석작업-2'!$G$2</definedName>
  </definedNames>
  <calcPr calcId="191029"/>
  <pivotCaches>
    <pivotCache cacheId="83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0C88D4-E686-4543-9826-584E4560F209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23C4D42-9B70-4B4C-BF40-69097C5CB617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82109\Desktop\연습1\2025 시나공 컴활1급 실기 기출문제집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<sst xmlns="http://schemas.openxmlformats.org/spreadsheetml/2006/main" count="400" uniqueCount="211">
  <si>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</si>
  <si>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</si>
  <si>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</si>
  <si>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</si>
  <si>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</si>
  <si>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</si>
  <si>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</si>
  <si>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</si>
  <si>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</si>
  <si>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</si>
  <si>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</si>
  <si>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</si>
  <si>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</si>
  <si>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</si>
  <si>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</si>
  <si>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</si>
  <si>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</si>
  <si>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</si>
  <si>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</si>
  <si>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</si>
  <si>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</si>
  <si>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</si>
  <si>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</si>
  <si>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</si>
  <si>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</si>
  <si>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</si>
  <si>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</si>
  <si>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</si>
  <si>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</si>
  <si>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</si>
  <si>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</si>
  <si>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</si>
  <si>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</si>
  <si>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</si>
  <si>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</si>
  <si>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</si>
  <si>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</si>
  <si>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</si>
  <si>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</si>
  <si>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</si>
  <si>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</si>
  <si>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</si>
  <si>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</si>
  <si>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</si>
  <si>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</si>
  <si>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</si>
  <si>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</si>
  <si>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</si>
  <si>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</si>
  <si>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</si>
  <si>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</si>
  <si>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</si>
  <si>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</si>
  <si>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</si>
  <si>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</si>
  <si>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</si>
  <si>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</si>
  <si>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</si>
  <si>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</si>
  <si>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</si>
  <si>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</si>
  <si>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</si>
  <si>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</si>
  <si>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</si>
  <si>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</si>
  <si>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</si>
  <si>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</si>
  <si>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</si>
  <si>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</si>
  <si>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</si>
  <si>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</si>
  <si>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</si>
  <si>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</si>
  <si>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</si>
  <si>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</si>
  <si>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</si>
  <si>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</si>
  <si>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</si>
  <si>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</si>
  <si>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</si>
  <si>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</si>
  <si>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</si>
  <si>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</si>
  <si>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</si>
  <si>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</si>
  <si>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</si>
  <si>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</si>
  <si>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</si>
  <si>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</si>
  <si>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</si>
  <si>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</si>
  <si>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</si>
  <si>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</si>
  <si>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</si>
  <si>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</si>
  <si>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</si>
  <si>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</si>
  <si>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</si>
  <si>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</si>
  <si>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</si>
  <si>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</si>
  <si>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</si>
  <si>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</si>
  <si>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</si>
  <si>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</si>
  <si>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</si>
  <si>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</si>
  <si>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</si>
  <si>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</si>
  <si>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</si>
  <si>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</si>
  <si>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</si>
  <si>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</si>
  <si>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</si>
  <si>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</si>
  <si>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</si>
  <si>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</si>
  <si>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</si>
  <si>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</si>
  <si>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</si>
  <si>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</si>
  <si>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</si>
  <si>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</si>
  <si>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</si>
  <si>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</si>
  <si>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</si>
  <si>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</si>
  <si>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</si>
  <si>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</si>
  <si>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</si>
  <si>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</si>
  <si>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</si>
  <si>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</si>
  <si>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</si>
  <si>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</si>
  <si>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</si>
  <si>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</si>
  <si>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</si>
  <si>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</si>
  <si>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</si>
  <si>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</si>
  <si>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</si>
  <si>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</si>
  <si>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</si>
  <si>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</si>
  <si>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</si>
  <si>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</si>
  <si>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</si>
  <si>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</si>
  <si>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</si>
  <si>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</si>
  <si>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</si>
  <si>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</si>
  <si>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</si>
  <si>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</si>
  <si>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</si>
  <si>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</si>
  <si>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</si>
  <si>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</si>
  <si>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</si>
  <si>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</si>
  <si>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</si>
  <si>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</si>
  <si>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</si>
  <si>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</si>
  <si>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</si>
  <si>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</si>
  <si>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</si>
  <si>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</si>
  <si>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</si>
  <si>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</si>
  <si>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</si>
  <si>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</si>
  <si>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</si>
  <si>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</si>
  <si>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</si>
  <si>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</si>
  <si>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</si>
  <si>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</si>
  <si>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</si>
  <si>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</si>
  <si>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</si>
  <si>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</si>
  <si>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</si>
  <si>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</si>
  <si>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</si>
  <si>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</si>
  <si>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</si>
  <si>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</si>
  <si>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</si>
  <si>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</si>
  <si>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</si>
  <si>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</si>
  <si>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</si>
  <si>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</si>
  <si>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값</t>
  </si>
  <si>
    <t>등록일자(연도)</t>
  </si>
  <si>
    <t>2018</t>
  </si>
  <si>
    <t>2019</t>
  </si>
  <si>
    <t>2020</t>
  </si>
  <si>
    <t>평균: 실적</t>
  </si>
  <si>
    <t>평균: 단가</t>
  </si>
  <si>
    <t>할인율 증가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</si>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</sst>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10" xfId="0" applyNumberFormat="1" applyFill="1" applyBorder="1" applyAlignment="1">
      <alignment vertical="center"/>
    </xf>
    <xf numFmtId="0" fontId="10" fillId="5" borderId="11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10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right" vertical="center"/>
    </xf>
    <xf numFmtId="0" fontId="9" fillId="5" borderId="11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04-4CD7-8838-AB869EAD0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7479760"/>
        <c:axId val="74748984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747489840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47479760"/>
        <c:crosses val="max"/>
        <c:crossBetween val="between"/>
        <c:majorUnit val="20"/>
      </c:valAx>
      <c:catAx>
        <c:axId val="74747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7489840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EDBEB786-EDBF-B96A-8D33-4ACF0FAC20F9}"/>
            </a:ext>
          </a:extLst>
        </xdr:cNvPr>
        <xdr:cNvSpPr/>
      </xdr:nvSpPr>
      <xdr:spPr>
        <a:xfrm>
          <a:off x="2444750" y="2374900"/>
          <a:ext cx="9588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3953AE8-7F57-E42A-8A1A-43906176C07A}"/>
            </a:ext>
          </a:extLst>
        </xdr:cNvPr>
        <xdr:cNvSpPr/>
      </xdr:nvSpPr>
      <xdr:spPr>
        <a:xfrm>
          <a:off x="3403600" y="2374900"/>
          <a:ext cx="10096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동진" refreshedDate="45652.381800578703" backgroundQuery="1" createdVersion="8" refreshedVersion="8" minRefreshableVersion="3" recordCount="0" supportSubquery="1" supportAdvancedDrill="1" xr:uid="{35C96717-4CD7-425B-AC16-8C9103F18189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0" level="32767"/>
    <cacheField name="[Measures].[평균: 단가]" caption="평균: 단가" numFmtId="0" hierarchy="11" level="32767"/>
  </cacheFields>
  <cacheHierarchies count="12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개수: 등록일자]" caption="개수: 등록일자" measure="1" displayFolder="" measureGroup="판매정보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10F0EF-3305-4B1E-A35E-438A80F41EB9}" name="피벗 테이블1" cacheId="83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2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13" workbookViewId="0">
      <selection activeCell="G28" sqref="G28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AND(MID(A3,4,1)&gt;="5",OR(MONTH(E3)=3,MONTH(E3)=9))</f>
        <v>1</v>
      </c>
    </row>
    <row r="38" spans="1:6">
      <c r="A38" s="30" t="s">
        <v>0</v>
      </c>
      <c r="B38" s="30" t="s">
        <v>1</v>
      </c>
      <c r="C38" s="31" t="s">
        <v>4</v>
      </c>
      <c r="D38" s="30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32"/>
      <c r="B48" s="33"/>
      <c r="C48" s="34"/>
      <c r="D48" s="32"/>
    </row>
    <row r="49" spans="1:4">
      <c r="A49" s="32"/>
      <c r="B49" s="33"/>
      <c r="C49" s="34"/>
      <c r="D49" s="32"/>
    </row>
    <row r="50" spans="1:4">
      <c r="A50" s="32"/>
      <c r="B50" s="33"/>
      <c r="C50" s="34"/>
      <c r="D50" s="32"/>
    </row>
    <row r="51" spans="1:4">
      <c r="A51" s="32"/>
      <c r="B51" s="33"/>
      <c r="C51" s="34"/>
      <c r="D51" s="32"/>
    </row>
    <row r="52" spans="1:4">
      <c r="A52" s="32"/>
      <c r="B52" s="33"/>
      <c r="C52" s="34"/>
      <c r="D52" s="32"/>
    </row>
    <row r="53" spans="1:4">
      <c r="A53" s="32"/>
      <c r="B53" s="33"/>
      <c r="C53" s="34"/>
      <c r="D53" s="32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G9" sqref="G9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5">
        <v>150</v>
      </c>
    </row>
    <row r="6" spans="2:4">
      <c r="B6" s="7" t="s">
        <v>86</v>
      </c>
      <c r="C6" s="8">
        <v>42</v>
      </c>
      <c r="D6" s="35">
        <v>190</v>
      </c>
    </row>
    <row r="7" spans="2:4">
      <c r="B7" s="7" t="s">
        <v>48</v>
      </c>
      <c r="C7" s="8">
        <v>45</v>
      </c>
      <c r="D7" s="35">
        <v>139</v>
      </c>
    </row>
    <row r="8" spans="2:4">
      <c r="B8" s="7" t="s">
        <v>89</v>
      </c>
      <c r="C8" s="8">
        <v>159</v>
      </c>
      <c r="D8" s="35">
        <v>124</v>
      </c>
    </row>
    <row r="9" spans="2:4">
      <c r="B9" s="7" t="s">
        <v>90</v>
      </c>
      <c r="C9" s="8">
        <v>54</v>
      </c>
      <c r="D9" s="35">
        <v>129</v>
      </c>
    </row>
    <row r="10" spans="2:4">
      <c r="B10" s="7" t="s">
        <v>24</v>
      </c>
      <c r="C10" s="8">
        <v>120</v>
      </c>
      <c r="D10" s="35">
        <v>297</v>
      </c>
    </row>
    <row r="11" spans="2:4">
      <c r="B11" s="7" t="s">
        <v>91</v>
      </c>
      <c r="C11" s="8">
        <v>111</v>
      </c>
      <c r="D11" s="35">
        <v>268</v>
      </c>
    </row>
    <row r="12" spans="2:4">
      <c r="B12" s="7" t="s">
        <v>92</v>
      </c>
      <c r="C12" s="8">
        <v>4996</v>
      </c>
      <c r="D12" s="35">
        <v>118</v>
      </c>
    </row>
    <row r="13" spans="2:4">
      <c r="B13" s="7" t="s">
        <v>93</v>
      </c>
      <c r="C13" s="8">
        <v>15459</v>
      </c>
      <c r="D13" s="35">
        <v>134</v>
      </c>
    </row>
    <row r="14" spans="2:4">
      <c r="B14" s="7" t="s">
        <v>94</v>
      </c>
      <c r="C14" s="8">
        <v>448</v>
      </c>
      <c r="D14" s="35">
        <v>89</v>
      </c>
    </row>
    <row r="15" spans="2:4">
      <c r="B15" s="7" t="s">
        <v>77</v>
      </c>
      <c r="C15" s="8">
        <v>114</v>
      </c>
      <c r="D15" s="35">
        <v>118</v>
      </c>
    </row>
    <row r="16" spans="2:4">
      <c r="B16" s="7" t="s">
        <v>95</v>
      </c>
      <c r="C16" s="8">
        <v>441</v>
      </c>
      <c r="D16" s="35">
        <v>151</v>
      </c>
    </row>
    <row r="17" spans="2:4">
      <c r="B17" s="7" t="s">
        <v>96</v>
      </c>
      <c r="C17" s="8">
        <v>51</v>
      </c>
      <c r="D17" s="35">
        <v>89</v>
      </c>
    </row>
    <row r="18" spans="2:4">
      <c r="B18" s="7" t="s">
        <v>51</v>
      </c>
      <c r="C18" s="8">
        <v>82</v>
      </c>
      <c r="D18" s="35">
        <v>118</v>
      </c>
    </row>
    <row r="19" spans="2:4">
      <c r="B19" s="7" t="s">
        <v>97</v>
      </c>
      <c r="C19" s="8">
        <v>165</v>
      </c>
      <c r="D19" s="35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workbookViewId="0">
      <selection activeCell="I6" sqref="I6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/>
      <c r="B32" s="27"/>
      <c r="C32" s="28"/>
      <c r="E32" s="1" t="s">
        <v>8</v>
      </c>
      <c r="F32" s="13">
        <f t="array" ref="F32">AVERAGE(IF(($D$3:$D$28=$E32)*(YEAR($B$3:$B$28)=F$31)*$F$3&gt;=50000,$G$3:$G$28))</f>
        <v>151</v>
      </c>
      <c r="G32" s="13">
        <f t="array" ref="G32">AVERAGE(IF(($D$3:$D$28=$E32)*(YEAR($B$3:$B$28)=G$31)*$F$3&gt;=50000,$G$3:$G$28))</f>
        <v>135</v>
      </c>
      <c r="H32" s="13">
        <f t="array" ref="H32">AVERAGE(IF(($D$3:$D$28=$E32)*(YEAR($B$3:$B$28)=H$31)*$F$3&gt;=50000,$G$3:$G$28))</f>
        <v>129</v>
      </c>
    </row>
    <row r="33" spans="5:8">
      <c r="E33" s="1" t="s">
        <v>25</v>
      </c>
      <c r="F33" s="13">
        <f t="array" ref="F33">AVERAGE(IF(($D$3:$D$28=$E33)*(YEAR($B$3:$B$28)=F$31)*$F$3&gt;=50000,$G$3:$G$28))</f>
        <v>118</v>
      </c>
      <c r="G33" s="13">
        <f t="array" ref="G33">AVERAGE(IF(($D$3:$D$28=$E33)*(YEAR($B$3:$B$28)=G$31)*$F$3&gt;=50000,$G$3:$G$28))</f>
        <v>103.33333333333333</v>
      </c>
      <c r="H33" s="13">
        <f t="array" ref="H33">AVERAGE(IF(($D$3:$D$28=$E33)*(YEAR($B$3:$B$28)=H$31)*$F$3&gt;=50000,$G$3:$G$28))</f>
        <v>89</v>
      </c>
    </row>
    <row r="34" spans="5:8">
      <c r="E34" s="1" t="s">
        <v>36</v>
      </c>
      <c r="F34" s="13">
        <f t="array" ref="F34">AVERAGE(IF(($D$3:$D$28=$E34)*(YEAR($B$3:$B$28)=F$31)*$F$3&gt;=50000,$G$3:$G$28))</f>
        <v>127.8</v>
      </c>
      <c r="G34" s="13">
        <f t="array" ref="G34">AVERAGE(IF(($D$3:$D$28=$E34)*(YEAR($B$3:$B$28)=G$31)*$F$3&gt;=50000,$G$3:$G$28))</f>
        <v>129</v>
      </c>
      <c r="H34" s="13">
        <f t="array" ref="H34">AVERAGE(IF(($D$3:$D$28=$E34)*(YEAR($B$3:$B$28)=H$31)*$F$3&gt;=50000,$G$3:$G$28))</f>
        <v>239</v>
      </c>
    </row>
    <row r="35" spans="5:8">
      <c r="E35" s="1" t="s">
        <v>119</v>
      </c>
      <c r="F35" s="13">
        <f t="array" ref="F35">AVERAGE(IF(($D$3:$D$28=$E35)*(YEAR($B$3:$B$28)=F$31)*$F$3&gt;=50000,$G$3:$G$28))</f>
        <v>80.333333333333329</v>
      </c>
      <c r="G35" s="13">
        <f t="array" ref="G35">AVERAGE(IF(($D$3:$D$28=$E35)*(YEAR($B$3:$B$28)=G$31)*$F$3&gt;=50000,$G$3:$G$28))</f>
        <v>124</v>
      </c>
      <c r="H35" s="13">
        <f t="array" ref="H35">AVERAGE(IF(($D$3:$D$28=$E35)*(YEAR($B$3:$B$28)=H$31)*$F$3&gt;=50000,$G$3:$G$28))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D22" sqref="D22"/>
    </sheetView>
  </sheetViews>
  <sheetFormatPr defaultRowHeight="17"/>
  <cols>
    <col min="1" max="1" width="10.75" bestFit="1" customWidth="1"/>
    <col min="2" max="7" width="16" bestFit="1" customWidth="1"/>
    <col min="8" max="11" width="14.5" bestFit="1" customWidth="1"/>
  </cols>
  <sheetData>
    <row r="2" spans="1:7">
      <c r="B2" s="36" t="s">
        <v>196</v>
      </c>
      <c r="C2" s="36" t="s">
        <v>195</v>
      </c>
    </row>
    <row r="3" spans="1:7">
      <c r="B3" t="s">
        <v>197</v>
      </c>
      <c r="D3" t="s">
        <v>198</v>
      </c>
      <c r="F3" t="s">
        <v>199</v>
      </c>
    </row>
    <row r="4" spans="1:7">
      <c r="A4" s="36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7"/>
      <c r="C5" s="37"/>
      <c r="D5" s="37"/>
      <c r="E5" s="37"/>
      <c r="F5" s="37">
        <v>127.5</v>
      </c>
      <c r="G5" s="37">
        <v>348</v>
      </c>
    </row>
    <row r="6" spans="1:7">
      <c r="A6" t="s">
        <v>82</v>
      </c>
      <c r="B6" s="37">
        <v>187.33333333333334</v>
      </c>
      <c r="C6" s="37">
        <v>145</v>
      </c>
      <c r="D6" s="37">
        <v>185.25</v>
      </c>
      <c r="E6" s="37">
        <v>133.75</v>
      </c>
      <c r="F6" s="37">
        <v>191.5</v>
      </c>
      <c r="G6" s="37">
        <v>137</v>
      </c>
    </row>
    <row r="7" spans="1:7">
      <c r="A7" t="s">
        <v>193</v>
      </c>
      <c r="B7" s="37">
        <v>109.83333333333333</v>
      </c>
      <c r="C7" s="37">
        <v>1207.5</v>
      </c>
      <c r="D7" s="37">
        <v>84</v>
      </c>
      <c r="E7" s="37">
        <v>265.33333333333331</v>
      </c>
      <c r="F7" s="37">
        <v>106.25</v>
      </c>
      <c r="G7" s="37">
        <v>3745.75</v>
      </c>
    </row>
    <row r="8" spans="1:7">
      <c r="A8" t="s">
        <v>192</v>
      </c>
      <c r="B8" s="37"/>
      <c r="C8" s="37"/>
      <c r="D8" s="37">
        <v>134</v>
      </c>
      <c r="E8" s="37">
        <v>334</v>
      </c>
      <c r="F8" s="37"/>
      <c r="G8" s="37"/>
    </row>
    <row r="9" spans="1:7">
      <c r="A9" t="s">
        <v>36</v>
      </c>
      <c r="B9" s="37">
        <v>153.57142857142858</v>
      </c>
      <c r="C9" s="37">
        <v>3055.4285714285716</v>
      </c>
      <c r="D9" s="37">
        <v>128.66666666666666</v>
      </c>
      <c r="E9" s="37">
        <v>60.333333333333336</v>
      </c>
      <c r="F9" s="37">
        <v>163.6</v>
      </c>
      <c r="G9" s="37">
        <v>176.6</v>
      </c>
    </row>
    <row r="10" spans="1:7">
      <c r="A10" t="s">
        <v>69</v>
      </c>
      <c r="B10" s="37"/>
      <c r="C10" s="37"/>
      <c r="D10" s="37">
        <v>151</v>
      </c>
      <c r="E10" s="37">
        <v>709</v>
      </c>
      <c r="F10" s="37"/>
      <c r="G10" s="37"/>
    </row>
    <row r="11" spans="1:7">
      <c r="A11" t="s">
        <v>30</v>
      </c>
      <c r="B11" s="37">
        <v>167.5</v>
      </c>
      <c r="C11" s="37">
        <v>256.66666666666669</v>
      </c>
      <c r="D11" s="37">
        <v>126</v>
      </c>
      <c r="E11" s="37">
        <v>50.75</v>
      </c>
      <c r="F11" s="37">
        <v>184.4</v>
      </c>
      <c r="G11" s="37">
        <v>255.8</v>
      </c>
    </row>
    <row r="12" spans="1:7">
      <c r="A12" t="s">
        <v>25</v>
      </c>
      <c r="B12" s="37">
        <v>116.8</v>
      </c>
      <c r="C12" s="37">
        <v>388.2</v>
      </c>
      <c r="D12" s="37">
        <v>146.85714285714286</v>
      </c>
      <c r="E12" s="37">
        <v>3078.8571428571427</v>
      </c>
      <c r="F12" s="37">
        <v>205.2</v>
      </c>
      <c r="G12" s="37">
        <v>680.4</v>
      </c>
    </row>
    <row r="13" spans="1:7">
      <c r="A13" t="s">
        <v>13</v>
      </c>
      <c r="B13" s="37"/>
      <c r="C13" s="37"/>
      <c r="D13" s="37">
        <v>224</v>
      </c>
      <c r="E13" s="37">
        <v>182</v>
      </c>
      <c r="F13" s="37"/>
      <c r="G13" s="37"/>
    </row>
    <row r="14" spans="1:7">
      <c r="A14" t="s">
        <v>8</v>
      </c>
      <c r="B14" s="37">
        <v>163.23076923076923</v>
      </c>
      <c r="C14" s="37">
        <v>570.38461538461536</v>
      </c>
      <c r="D14" s="37">
        <v>154.1</v>
      </c>
      <c r="E14" s="37">
        <v>526</v>
      </c>
      <c r="F14" s="37">
        <v>128.6</v>
      </c>
      <c r="G14" s="37">
        <v>349.2</v>
      </c>
    </row>
    <row r="15" spans="1:7">
      <c r="A15" t="s">
        <v>194</v>
      </c>
      <c r="B15" s="37">
        <v>150.17500000000001</v>
      </c>
      <c r="C15" s="37">
        <v>999.1</v>
      </c>
      <c r="D15" s="37">
        <v>145.91176470588235</v>
      </c>
      <c r="E15" s="37">
        <v>875.05882352941171</v>
      </c>
      <c r="F15" s="37">
        <v>155</v>
      </c>
      <c r="G15" s="37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866E-C81E-4A4D-81F9-F9CEBC65AFB8}">
  <sheetPr codeName="Sheet9">
    <outlinePr summaryBelow="0"/>
  </sheetPr>
  <dimension ref="B1:F11"/>
  <sheetViews>
    <sheetView showGridLines="0" workbookViewId="0"/>
  </sheetViews>
  <sheetFormatPr defaultRowHeight="17" outlineLevelRow="1" outlineLevelCol="1"/>
  <cols>
    <col min="3" max="3" width="6.6640625" bestFit="1" customWidth="1"/>
    <col min="4" max="6" width="11.08203125" bestFit="1" customWidth="1" outlineLevel="1"/>
  </cols>
  <sheetData>
    <row r="1" spans="2:6" ht="17.5" thickBot="1"/>
    <row r="2" spans="2:6">
      <c r="B2" s="42" t="s">
        <v>204</v>
      </c>
      <c r="C2" s="43"/>
      <c r="D2" s="49"/>
      <c r="E2" s="49"/>
      <c r="F2" s="49"/>
    </row>
    <row r="3" spans="2:6" collapsed="1">
      <c r="B3" s="41"/>
      <c r="C3" s="41"/>
      <c r="D3" s="50" t="s">
        <v>206</v>
      </c>
      <c r="E3" s="50" t="s">
        <v>202</v>
      </c>
      <c r="F3" s="50" t="s">
        <v>203</v>
      </c>
    </row>
    <row r="4" spans="2:6" hidden="1" outlineLevel="1">
      <c r="B4" s="45"/>
      <c r="C4" s="45"/>
      <c r="D4" s="38"/>
      <c r="E4" s="52"/>
      <c r="F4" s="52"/>
    </row>
    <row r="5" spans="2:6">
      <c r="B5" s="46" t="s">
        <v>205</v>
      </c>
      <c r="C5" s="47"/>
      <c r="D5" s="44"/>
      <c r="E5" s="44"/>
      <c r="F5" s="44"/>
    </row>
    <row r="6" spans="2:6" outlineLevel="1">
      <c r="B6" s="45"/>
      <c r="C6" s="45" t="s">
        <v>154</v>
      </c>
      <c r="D6" s="39">
        <v>0.12</v>
      </c>
      <c r="E6" s="51">
        <v>0.15</v>
      </c>
      <c r="F6" s="51">
        <v>0.1</v>
      </c>
    </row>
    <row r="7" spans="2:6">
      <c r="B7" s="46" t="s">
        <v>207</v>
      </c>
      <c r="C7" s="47"/>
      <c r="D7" s="44"/>
      <c r="E7" s="44"/>
      <c r="F7" s="44"/>
    </row>
    <row r="8" spans="2:6" ht="17.5" outlineLevel="1" thickBot="1">
      <c r="B8" s="48"/>
      <c r="C8" s="48" t="s">
        <v>102</v>
      </c>
      <c r="D8" s="40">
        <v>4433440</v>
      </c>
      <c r="E8" s="40">
        <v>4282300</v>
      </c>
      <c r="F8" s="40">
        <v>4534200</v>
      </c>
    </row>
    <row r="9" spans="2:6">
      <c r="B9" t="s">
        <v>208</v>
      </c>
    </row>
    <row r="10" spans="2:6">
      <c r="B10" t="s">
        <v>209</v>
      </c>
    </row>
    <row r="11" spans="2:6">
      <c r="B11" t="s">
        <v>210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김동진">
      <inputCells r="G2" val="0.15" numFmtId="9"/>
    </scenario>
    <scenario name="할인율 감소" locked="1" count="1" user="김동진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4E72A729-6582-453D-8F37-941D2A141C8B}">
      <formula1>REPT("◆",MOD(E4,10))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7" workbookViewId="0">
      <selection activeCell="L29" sqref="L29"/>
    </sheetView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25" sqref="H25"/>
    </sheetView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53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53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53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53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53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53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53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53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김지영</cp:lastModifiedBy>
  <dcterms:created xsi:type="dcterms:W3CDTF">2023-08-09T00:13:15Z</dcterms:created>
  <dcterms:modified xsi:type="dcterms:W3CDTF">2024-12-26T00:34:43Z</dcterms:modified>
</cp:coreProperties>
</file>