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고도영\Desktop\02 최신기출유형\06회\"/>
    </mc:Choice>
  </mc:AlternateContent>
  <xr:revisionPtr revIDLastSave="0" documentId="13_ncr:1_{CA7D416E-F090-49B2-B9D7-253047B99966}" xr6:coauthVersionLast="47" xr6:coauthVersionMax="47" xr10:uidLastSave="{00000000-0000-0000-0000-000000000000}"/>
  <bookViews>
    <workbookView xWindow="-120" yWindow="-120" windowWidth="29040" windowHeight="16440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1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64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B82BC0-A138-4F44-80DF-F3336ABD97E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769FB9F-30B9-4ECA-B30D-58BA945A82BF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고도영\Desktop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<sst xmlns="http://schemas.openxmlformats.org/spreadsheetml/2006/main" count="401" uniqueCount="218">
  <si>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</si>
  <si>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</si>
  <si>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</si>
  <si>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</si>
  <si>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</si>
  <si>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</si>
  <si>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</si>
  <si>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</si>
  <si>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</si>
  <si>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</si>
  <si>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</si>
  <si>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</si>
  <si>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</si>
  <si>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</si>
  <si>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</si>
  <si>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</si>
  <si>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</si>
  <si>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</si>
  <si>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</si>
  <si>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</si>
  <si>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</si>
  <si>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</si>
  <si>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</si>
  <si>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</si>
  <si>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</si>
  <si>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</si>
  <si>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</si>
  <si>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</si>
  <si>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</si>
  <si>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</si>
  <si>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</si>
  <si>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</si>
  <si>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</si>
  <si>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</si>
  <si>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</si>
  <si>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</si>
  <si>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</si>
  <si>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</si>
  <si>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</si>
  <si>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</si>
  <si>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</si>
  <si>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</si>
  <si>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</si>
  <si>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</si>
  <si>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</si>
  <si>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</si>
  <si>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</si>
  <si>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</si>
  <si>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</si>
  <si>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</si>
  <si>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</si>
  <si>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</si>
  <si>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</si>
  <si>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</si>
  <si>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</si>
  <si>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</si>
  <si>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</si>
  <si>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</si>
  <si>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</si>
  <si>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</si>
  <si>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</si>
  <si>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</si>
  <si>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</si>
  <si>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</si>
  <si>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</si>
  <si>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</si>
  <si>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</si>
  <si>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</si>
  <si>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</si>
  <si>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</si>
  <si>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</si>
  <si>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</si>
  <si>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</si>
  <si>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</si>
  <si>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</si>
  <si>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</si>
  <si>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</si>
  <si>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</si>
  <si>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</si>
  <si>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</si>
  <si>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</si>
  <si>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</si>
  <si>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</si>
  <si>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</si>
  <si>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</si>
  <si>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</si>
  <si>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</si>
  <si>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</si>
  <si>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</si>
  <si>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</si>
  <si>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</si>
  <si>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</si>
  <si>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</si>
  <si>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</si>
  <si>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</si>
  <si>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</si>
  <si>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</si>
  <si>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</si>
  <si>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</si>
  <si>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</si>
  <si>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</si>
  <si>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</si>
  <si>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</si>
  <si>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</si>
  <si>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</si>
  <si>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</si>
  <si>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</si>
  <si>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</si>
  <si>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</si>
  <si>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</si>
  <si>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</si>
  <si>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</si>
  <si>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</si>
  <si>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</si>
  <si>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</si>
  <si>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</si>
  <si>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</si>
  <si>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</si>
  <si>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</si>
  <si>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</si>
  <si>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</si>
  <si>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</si>
  <si>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</si>
  <si>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</si>
  <si>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</si>
  <si>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</si>
  <si>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</si>
  <si>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</si>
  <si>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</si>
  <si>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</si>
  <si>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</si>
  <si>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</si>
  <si>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</si>
  <si>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</si>
  <si>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</si>
  <si>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</si>
  <si>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</si>
  <si>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</si>
  <si>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</si>
  <si>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</si>
  <si>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</si>
  <si>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</si>
  <si>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</si>
  <si>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</si>
  <si>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</si>
  <si>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</si>
  <si>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</si>
  <si>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</si>
  <si>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</si>
  <si>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</si>
  <si>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</si>
  <si>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</si>
  <si>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</si>
  <si>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</si>
  <si>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</si>
  <si>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</si>
  <si>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</si>
  <si>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</si>
  <si>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</si>
  <si>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</si>
  <si>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</si>
  <si>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</si>
  <si>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</si>
  <si>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</si>
  <si>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</si>
  <si>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</si>
  <si>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</si>
  <si>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</si>
  <si>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</si>
  <si>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</si>
  <si>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</si>
  <si>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</si>
  <si>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</si>
  <si>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</si>
  <si>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</si>
  <si>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</si>
  <si>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</si>
  <si>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</si>
  <si>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</si>
  <si>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</si>
  <si>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</si>
  <si>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</si>
  <si>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</si>
  <si>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</si>
  <si>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</si>
  <si>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</si>
  <si>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</si>
  <si>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</si>
  <si>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</si>
  <si>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</si>
  <si>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</si>
  <si>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</si>
  <si>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</si>
  <si>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</si>
  <si>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</si>
  <si>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</si>
  <si>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</si>
  <si>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</si>
  <si>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</si>
  <si>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</si>
  <si>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</si>
  <si>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</si>
  <si>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</si>
  <si>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</si>
  <si>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</si>
  <si>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</si>
  <si>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</si>
  <si>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할인율 증가</t>
  </si>
  <si>
    <t xml:space="preserve">
수정한 사람 고도영 날짜 2024-09-02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</si>
  <si>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</si>
  <si>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</si>
  <si>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</si>
  <si>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</si>
  <si>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</si>
  <si>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</si>
  <si>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</si>
  <si>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</si>
  <si>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$G$4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</si>
</sst>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41" fontId="0" fillId="0" borderId="9" xfId="0" applyNumberFormat="1" applyFill="1" applyBorder="1" applyAlignment="1">
      <alignment vertical="center"/>
    </xf>
    <xf numFmtId="0" fontId="5" fillId="0" borderId="1" xfId="3" applyNumberFormat="1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66-4998-87CF-8235759AE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9003567"/>
        <c:axId val="789003087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89003087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9003567"/>
        <c:crosses val="max"/>
        <c:crossBetween val="between"/>
      </c:valAx>
      <c:catAx>
        <c:axId val="7890035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9003087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C7B381F7-2713-BB4A-E826-7169049CB797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D6B0568-4AA8-EBCD-9DE1-CF5754561D43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고도영" refreshedDate="45537.654073495367" backgroundQuery="1" createdVersion="8" refreshedVersion="8" minRefreshableVersion="3" recordCount="0" supportSubquery="1" supportAdvancedDrill="1" xr:uid="{6E1BF63F-9CF4-4AE3-B79E-E39793A096EC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09C05D-0E49-4978-B588-ABCFCF395C92}" name="피벗 테이블1" cacheId="64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A3" sqref="A3:F33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8" t="s">
        <v>191</v>
      </c>
    </row>
    <row r="36" spans="1:6">
      <c r="A36" t="b">
        <f>AND(MID(A3,4,1)&gt;="5",OR(MONTH(E3)=3,MONTH(E3)=9))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B5" sqref="B5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9">
        <v>150</v>
      </c>
    </row>
    <row r="6" spans="2:4">
      <c r="B6" s="7" t="s">
        <v>86</v>
      </c>
      <c r="C6" s="8">
        <v>42</v>
      </c>
      <c r="D6" s="29">
        <v>190</v>
      </c>
    </row>
    <row r="7" spans="2:4">
      <c r="B7" s="7" t="s">
        <v>48</v>
      </c>
      <c r="C7" s="8">
        <v>45</v>
      </c>
      <c r="D7" s="29">
        <v>139</v>
      </c>
    </row>
    <row r="8" spans="2:4">
      <c r="B8" s="7" t="s">
        <v>89</v>
      </c>
      <c r="C8" s="8">
        <v>159</v>
      </c>
      <c r="D8" s="29">
        <v>124</v>
      </c>
    </row>
    <row r="9" spans="2:4">
      <c r="B9" s="7" t="s">
        <v>90</v>
      </c>
      <c r="C9" s="8">
        <v>54</v>
      </c>
      <c r="D9" s="29">
        <v>129</v>
      </c>
    </row>
    <row r="10" spans="2:4">
      <c r="B10" s="7" t="s">
        <v>24</v>
      </c>
      <c r="C10" s="8">
        <v>120</v>
      </c>
      <c r="D10" s="29">
        <v>297</v>
      </c>
    </row>
    <row r="11" spans="2:4">
      <c r="B11" s="7" t="s">
        <v>91</v>
      </c>
      <c r="C11" s="8">
        <v>111</v>
      </c>
      <c r="D11" s="29">
        <v>268</v>
      </c>
    </row>
    <row r="12" spans="2:4">
      <c r="B12" s="7" t="s">
        <v>92</v>
      </c>
      <c r="C12" s="8">
        <v>4996</v>
      </c>
      <c r="D12" s="29">
        <v>118</v>
      </c>
    </row>
    <row r="13" spans="2:4">
      <c r="B13" s="7" t="s">
        <v>93</v>
      </c>
      <c r="C13" s="8">
        <v>15459</v>
      </c>
      <c r="D13" s="29">
        <v>134</v>
      </c>
    </row>
    <row r="14" spans="2:4">
      <c r="B14" s="7" t="s">
        <v>94</v>
      </c>
      <c r="C14" s="8">
        <v>448</v>
      </c>
      <c r="D14" s="29">
        <v>89</v>
      </c>
    </row>
    <row r="15" spans="2:4">
      <c r="B15" s="7" t="s">
        <v>77</v>
      </c>
      <c r="C15" s="8">
        <v>114</v>
      </c>
      <c r="D15" s="29">
        <v>118</v>
      </c>
    </row>
    <row r="16" spans="2:4">
      <c r="B16" s="7" t="s">
        <v>95</v>
      </c>
      <c r="C16" s="8">
        <v>441</v>
      </c>
      <c r="D16" s="29">
        <v>151</v>
      </c>
    </row>
    <row r="17" spans="2:4">
      <c r="B17" s="7" t="s">
        <v>96</v>
      </c>
      <c r="C17" s="8">
        <v>51</v>
      </c>
      <c r="D17" s="29">
        <v>89</v>
      </c>
    </row>
    <row r="18" spans="2:4">
      <c r="B18" s="7" t="s">
        <v>51</v>
      </c>
      <c r="C18" s="8">
        <v>82</v>
      </c>
      <c r="D18" s="29">
        <v>118</v>
      </c>
    </row>
    <row r="19" spans="2:4">
      <c r="B19" s="7" t="s">
        <v>97</v>
      </c>
      <c r="C19" s="8">
        <v>165</v>
      </c>
      <c r="D19" s="29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7" workbookViewId="0">
      <selection activeCell="F32" sqref="F32:H35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/>
      <c r="F3" s="11">
        <v>178000</v>
      </c>
      <c r="G3" s="1">
        <v>115</v>
      </c>
      <c r="H3" s="12" t="str">
        <f>TEXT(IFERROR(F3*G3,""),"#,###원")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/>
      <c r="F4" s="11">
        <v>59000</v>
      </c>
      <c r="G4" s="1">
        <v>129</v>
      </c>
      <c r="H4" s="12" t="str">
        <f t="shared" ref="H4:H27" si="0">TEXT(IFERROR(F4*G4,""),"#,###원")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/>
      <c r="F5" s="11">
        <v>52000</v>
      </c>
      <c r="G5" s="1">
        <v>118</v>
      </c>
      <c r="H5" s="12" t="str">
        <f t="shared" si="0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/>
      <c r="F6" s="11">
        <v>119000</v>
      </c>
      <c r="G6" s="1">
        <v>89</v>
      </c>
      <c r="H6" s="12" t="str">
        <f t="shared" si="0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/>
      <c r="F7" s="11">
        <v>312000</v>
      </c>
      <c r="G7" s="1">
        <v>89</v>
      </c>
      <c r="H7" s="12" t="str">
        <f t="shared" si="0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/>
      <c r="F8" s="11">
        <v>458000</v>
      </c>
      <c r="G8" s="1">
        <v>118</v>
      </c>
      <c r="H8" s="12" t="str">
        <f t="shared" si="0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/>
      <c r="F9" s="11">
        <v>39000</v>
      </c>
      <c r="G9" s="1" t="s">
        <v>115</v>
      </c>
      <c r="H9" s="12" t="str">
        <f t="shared" si="0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/>
      <c r="F10" s="11">
        <v>42000</v>
      </c>
      <c r="G10" s="1">
        <v>190</v>
      </c>
      <c r="H10" s="12" t="str">
        <f t="shared" si="0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/>
      <c r="F11" s="11">
        <v>62000</v>
      </c>
      <c r="G11" s="1">
        <v>105</v>
      </c>
      <c r="H11" s="12" t="str">
        <f t="shared" si="0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/>
      <c r="F12" s="11">
        <v>155000</v>
      </c>
      <c r="G12" s="1">
        <v>103</v>
      </c>
      <c r="H12" s="12" t="str">
        <f t="shared" si="0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/>
      <c r="F13" s="11">
        <v>80000</v>
      </c>
      <c r="G13" s="1">
        <v>139</v>
      </c>
      <c r="H13" s="12" t="str">
        <f t="shared" si="0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/>
      <c r="F14" s="11">
        <v>125000</v>
      </c>
      <c r="G14" s="1">
        <v>134</v>
      </c>
      <c r="H14" s="12" t="str">
        <f t="shared" si="0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/>
      <c r="F15" s="11">
        <v>53000</v>
      </c>
      <c r="G15" s="1">
        <v>151</v>
      </c>
      <c r="H15" s="12" t="str">
        <f t="shared" si="0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/>
      <c r="F16" s="11">
        <v>235000</v>
      </c>
      <c r="G16" s="1">
        <v>151</v>
      </c>
      <c r="H16" s="12" t="str">
        <f t="shared" si="0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/>
      <c r="F17" s="11">
        <v>242000</v>
      </c>
      <c r="G17" s="1">
        <v>115</v>
      </c>
      <c r="H17" s="12" t="str">
        <f t="shared" si="0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/>
      <c r="F18" s="11">
        <v>159000</v>
      </c>
      <c r="G18" s="1">
        <v>124</v>
      </c>
      <c r="H18" s="12" t="str">
        <f t="shared" si="0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/>
      <c r="F19" s="11">
        <v>161000</v>
      </c>
      <c r="G19" s="1">
        <v>126</v>
      </c>
      <c r="H19" s="12" t="str">
        <f t="shared" si="0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/>
      <c r="F20" s="11">
        <v>111000</v>
      </c>
      <c r="G20" s="1">
        <v>268</v>
      </c>
      <c r="H20" s="12" t="str">
        <f t="shared" si="0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/>
      <c r="F21" s="11" t="s">
        <v>139</v>
      </c>
      <c r="G21" s="1"/>
      <c r="H21" s="12" t="str">
        <f t="shared" si="0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/>
      <c r="F22" s="11">
        <v>243000</v>
      </c>
      <c r="G22" s="1">
        <v>164</v>
      </c>
      <c r="H22" s="12" t="str">
        <f t="shared" si="0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/>
      <c r="F23" s="11">
        <v>70000</v>
      </c>
      <c r="G23" s="1">
        <v>288</v>
      </c>
      <c r="H23" s="12" t="str">
        <f t="shared" si="0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/>
      <c r="F24" s="11">
        <v>69710</v>
      </c>
      <c r="G24" s="1">
        <v>124</v>
      </c>
      <c r="H24" s="12" t="str">
        <f t="shared" si="0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/>
      <c r="F25" s="11">
        <v>66000</v>
      </c>
      <c r="G25" s="1">
        <v>118</v>
      </c>
      <c r="H25" s="12" t="str">
        <f t="shared" si="0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/>
      <c r="F26" s="11">
        <v>15790</v>
      </c>
      <c r="G26" s="1" t="s">
        <v>115</v>
      </c>
      <c r="H26" s="12" t="str">
        <f t="shared" si="0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/>
      <c r="F27" s="11">
        <v>10300</v>
      </c>
      <c r="G27" s="1">
        <v>89</v>
      </c>
      <c r="H27" s="12" t="str">
        <f t="shared" si="0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/>
      <c r="F28" s="11" t="s">
        <v>139</v>
      </c>
      <c r="G28" s="1"/>
      <c r="H28" s="12"/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8" t="str">
        <f>VLOOKUP(MIN(B3:B28),B2:I28,2,FALSE)</f>
        <v>건웅 미크로노마이신주사 60mg</v>
      </c>
      <c r="B32" s="26"/>
      <c r="C32" s="27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5" sqref="A5:A14"/>
      <pivotSelection pane="bottomRight" showHeader="1" activeRow="4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defaultRowHeight="16.5"/>
  <cols>
    <col min="1" max="1" width="11" bestFit="1" customWidth="1"/>
    <col min="2" max="7" width="16.375" bestFit="1" customWidth="1"/>
    <col min="8" max="11" width="15.25" bestFit="1" customWidth="1"/>
  </cols>
  <sheetData>
    <row r="2" spans="1:7">
      <c r="B2" s="30" t="s">
        <v>202</v>
      </c>
      <c r="C2" s="30" t="s">
        <v>203</v>
      </c>
    </row>
    <row r="3" spans="1:7">
      <c r="B3" t="s">
        <v>199</v>
      </c>
      <c r="D3" t="s">
        <v>200</v>
      </c>
      <c r="F3" t="s">
        <v>201</v>
      </c>
    </row>
    <row r="4" spans="1:7">
      <c r="A4" s="30" t="s">
        <v>2</v>
      </c>
      <c r="B4" t="s">
        <v>204</v>
      </c>
      <c r="C4" t="s">
        <v>205</v>
      </c>
      <c r="D4" t="s">
        <v>204</v>
      </c>
      <c r="E4" t="s">
        <v>205</v>
      </c>
      <c r="F4" t="s">
        <v>204</v>
      </c>
      <c r="G4" t="s">
        <v>205</v>
      </c>
    </row>
    <row r="5" spans="1:7">
      <c r="A5" t="s">
        <v>52</v>
      </c>
      <c r="B5" s="31"/>
      <c r="C5" s="31"/>
      <c r="D5" s="31"/>
      <c r="E5" s="31"/>
      <c r="F5" s="31">
        <v>127.5</v>
      </c>
      <c r="G5" s="31">
        <v>348</v>
      </c>
    </row>
    <row r="6" spans="1:7">
      <c r="A6" t="s">
        <v>82</v>
      </c>
      <c r="B6" s="31">
        <v>187.33333333333334</v>
      </c>
      <c r="C6" s="31">
        <v>145</v>
      </c>
      <c r="D6" s="31">
        <v>185.25</v>
      </c>
      <c r="E6" s="31">
        <v>133.75</v>
      </c>
      <c r="F6" s="31">
        <v>191.5</v>
      </c>
      <c r="G6" s="31">
        <v>137</v>
      </c>
    </row>
    <row r="7" spans="1:7">
      <c r="A7" t="s">
        <v>197</v>
      </c>
      <c r="B7" s="31">
        <v>109.83333333333333</v>
      </c>
      <c r="C7" s="31">
        <v>1207.5</v>
      </c>
      <c r="D7" s="31">
        <v>84</v>
      </c>
      <c r="E7" s="31">
        <v>265.33333333333331</v>
      </c>
      <c r="F7" s="31">
        <v>106.25</v>
      </c>
      <c r="G7" s="31">
        <v>3745.75</v>
      </c>
    </row>
    <row r="8" spans="1:7">
      <c r="A8" t="s">
        <v>196</v>
      </c>
      <c r="B8" s="31"/>
      <c r="C8" s="31"/>
      <c r="D8" s="31">
        <v>134</v>
      </c>
      <c r="E8" s="31">
        <v>334</v>
      </c>
      <c r="F8" s="31"/>
      <c r="G8" s="31"/>
    </row>
    <row r="9" spans="1:7">
      <c r="A9" t="s">
        <v>36</v>
      </c>
      <c r="B9" s="31">
        <v>153.57142857142858</v>
      </c>
      <c r="C9" s="31">
        <v>3055.4285714285716</v>
      </c>
      <c r="D9" s="31">
        <v>128.66666666666666</v>
      </c>
      <c r="E9" s="31">
        <v>60.333333333333336</v>
      </c>
      <c r="F9" s="31">
        <v>163.6</v>
      </c>
      <c r="G9" s="31">
        <v>176.6</v>
      </c>
    </row>
    <row r="10" spans="1:7">
      <c r="A10" t="s">
        <v>69</v>
      </c>
      <c r="B10" s="31"/>
      <c r="C10" s="31"/>
      <c r="D10" s="31">
        <v>151</v>
      </c>
      <c r="E10" s="31">
        <v>709</v>
      </c>
      <c r="F10" s="31"/>
      <c r="G10" s="31"/>
    </row>
    <row r="11" spans="1:7">
      <c r="A11" t="s">
        <v>30</v>
      </c>
      <c r="B11" s="31">
        <v>167.5</v>
      </c>
      <c r="C11" s="31">
        <v>256.66666666666669</v>
      </c>
      <c r="D11" s="31">
        <v>126</v>
      </c>
      <c r="E11" s="31">
        <v>50.75</v>
      </c>
      <c r="F11" s="31">
        <v>184.4</v>
      </c>
      <c r="G11" s="31">
        <v>255.8</v>
      </c>
    </row>
    <row r="12" spans="1:7">
      <c r="A12" t="s">
        <v>25</v>
      </c>
      <c r="B12" s="31">
        <v>116.8</v>
      </c>
      <c r="C12" s="31">
        <v>388.2</v>
      </c>
      <c r="D12" s="31">
        <v>146.85714285714286</v>
      </c>
      <c r="E12" s="31">
        <v>3078.8571428571427</v>
      </c>
      <c r="F12" s="31">
        <v>205.2</v>
      </c>
      <c r="G12" s="31">
        <v>680.4</v>
      </c>
    </row>
    <row r="13" spans="1:7">
      <c r="A13" t="s">
        <v>13</v>
      </c>
      <c r="B13" s="31"/>
      <c r="C13" s="31"/>
      <c r="D13" s="31">
        <v>224</v>
      </c>
      <c r="E13" s="31">
        <v>182</v>
      </c>
      <c r="F13" s="31"/>
      <c r="G13" s="31"/>
    </row>
    <row r="14" spans="1:7">
      <c r="A14" t="s">
        <v>8</v>
      </c>
      <c r="B14" s="31">
        <v>163.23076923076923</v>
      </c>
      <c r="C14" s="31">
        <v>570.38461538461536</v>
      </c>
      <c r="D14" s="31">
        <v>154.1</v>
      </c>
      <c r="E14" s="31">
        <v>526</v>
      </c>
      <c r="F14" s="31">
        <v>128.6</v>
      </c>
      <c r="G14" s="31">
        <v>349.2</v>
      </c>
    </row>
    <row r="15" spans="1:7">
      <c r="A15" t="s">
        <v>198</v>
      </c>
      <c r="B15" s="31">
        <v>150.17500000000001</v>
      </c>
      <c r="C15" s="31">
        <v>999.1</v>
      </c>
      <c r="D15" s="31">
        <v>145.91176470588235</v>
      </c>
      <c r="E15" s="31">
        <v>875.05882352941171</v>
      </c>
      <c r="F15" s="31">
        <v>155</v>
      </c>
      <c r="G15" s="31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CCA6-D733-47E3-AD00-17D4820183EA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5" t="s">
        <v>210</v>
      </c>
      <c r="C2" s="36"/>
      <c r="D2" s="42"/>
      <c r="E2" s="42"/>
      <c r="F2" s="42"/>
    </row>
    <row r="3" spans="2:6" collapsed="1">
      <c r="B3" s="34"/>
      <c r="C3" s="34"/>
      <c r="D3" s="43" t="s">
        <v>212</v>
      </c>
      <c r="E3" s="43" t="s">
        <v>207</v>
      </c>
      <c r="F3" s="43" t="s">
        <v>209</v>
      </c>
    </row>
    <row r="4" spans="2:6" ht="54" hidden="1" outlineLevel="1">
      <c r="B4" s="38"/>
      <c r="C4" s="38"/>
      <c r="D4" s="32"/>
      <c r="E4" s="45" t="s">
        <v>208</v>
      </c>
      <c r="F4" s="45"/>
    </row>
    <row r="5" spans="2:6">
      <c r="B5" s="39" t="s">
        <v>211</v>
      </c>
      <c r="C5" s="40"/>
      <c r="D5" s="37"/>
      <c r="E5" s="37"/>
      <c r="F5" s="37"/>
    </row>
    <row r="6" spans="2:6" outlineLevel="1">
      <c r="B6" s="38"/>
      <c r="C6" s="38" t="s">
        <v>206</v>
      </c>
      <c r="D6" s="33">
        <v>0.15</v>
      </c>
      <c r="E6" s="44">
        <v>0.15</v>
      </c>
      <c r="F6" s="44">
        <v>0.1</v>
      </c>
    </row>
    <row r="7" spans="2:6">
      <c r="B7" s="39" t="s">
        <v>213</v>
      </c>
      <c r="C7" s="40"/>
      <c r="D7" s="37"/>
      <c r="E7" s="37"/>
      <c r="F7" s="37"/>
    </row>
    <row r="8" spans="2:6" ht="17.25" outlineLevel="1" thickBot="1">
      <c r="B8" s="41"/>
      <c r="C8" s="41" t="s">
        <v>217</v>
      </c>
      <c r="D8" s="46">
        <v>4282300</v>
      </c>
      <c r="E8" s="46">
        <v>4282300</v>
      </c>
      <c r="F8" s="46">
        <v>4534200</v>
      </c>
    </row>
    <row r="9" spans="2:6">
      <c r="B9" t="s">
        <v>214</v>
      </c>
    </row>
    <row r="10" spans="2:6">
      <c r="B10" t="s">
        <v>215</v>
      </c>
    </row>
    <row r="11" spans="2:6">
      <c r="B11" t="s">
        <v>216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N5" sqref="N5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0.15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4282300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397800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821100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790500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5533500</v>
      </c>
    </row>
  </sheetData>
  <scenarios current="0" show="0" sqref="G4">
    <scenario name="할인율 증가" locked="1" count="1" user="고도영" comment="_x000a_수정한 사람 고도영 날짜 2024-09-02">
      <inputCells r="G2" val="0.15" numFmtId="9"/>
    </scenario>
    <scenario name="할인율 감소" locked="1" count="1" user="고도영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7E1B2814-58AD-4871-A943-CEEC38E2A8FC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L28" sqref="L28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22" sqref="H22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7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7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7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7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7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7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7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7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진영 고</cp:lastModifiedBy>
  <dcterms:created xsi:type="dcterms:W3CDTF">2023-08-09T00:13:15Z</dcterms:created>
  <dcterms:modified xsi:type="dcterms:W3CDTF">2024-09-02T07:05:17Z</dcterms:modified>
</cp:coreProperties>
</file>