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LG\OneDrive\바탕 화면\06회\"/>
    </mc:Choice>
  </mc:AlternateContent>
  <bookViews>
    <workbookView xWindow="0" yWindow="0" windowWidth="28800" windowHeight="11505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8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62913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6" i="1" l="1"/>
  <c r="A32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G32" i="3" a="1"/>
  <c r="G32" i="3" s="1"/>
  <c r="H32" i="3" a="1"/>
  <c r="H32" i="3" s="1"/>
  <c r="G33" i="3" a="1"/>
  <c r="G33" i="3" s="1"/>
  <c r="H33" i="3" a="1"/>
  <c r="H33" i="3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/>
  <c r="G4" i="5" l="1"/>
  <c r="G5" i="5"/>
  <c r="G6" i="5"/>
  <c r="G7" i="5"/>
  <c r="G8" i="5"/>
</calcChain>
</file>

<file path=xl/connections.xml><?xml version="1.0" encoding="utf-8"?>
<connections xmlns="http://schemas.openxmlformats.org/spreadsheetml/2006/main">
  <connection id="1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판매정보" type="103" refreshedVersion="6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LG\OneDrive\바탕 화면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<sst xmlns="http://schemas.openxmlformats.org/spreadsheetml/2006/main" count="400" uniqueCount="217">
  <si>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</si>
  <si>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</si>
  <si>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</si>
  <si>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</si>
  <si>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</si>
  <si>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</si>
  <si>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</si>
  <si>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</si>
  <si>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</si>
  <si>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</si>
  <si>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</si>
  <si>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</si>
  <si>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</si>
  <si>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</si>
  <si>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</si>
  <si>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</si>
  <si>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</si>
  <si>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</si>
  <si>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</si>
  <si>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</si>
  <si>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</si>
  <si>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</si>
  <si>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</si>
  <si>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</si>
  <si>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</si>
  <si>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</si>
  <si>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</si>
  <si>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</si>
  <si>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</si>
  <si>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</si>
  <si>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</si>
  <si>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</si>
  <si>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</si>
  <si>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</si>
  <si>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</si>
  <si>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</si>
  <si>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</si>
  <si>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</si>
  <si>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</si>
  <si>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</si>
  <si>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</si>
  <si>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</si>
  <si>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</si>
  <si>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</si>
  <si>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</si>
  <si>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</si>
  <si>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</si>
  <si>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</si>
  <si>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</si>
  <si>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</si>
  <si>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</si>
  <si>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</si>
  <si>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</si>
  <si>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</si>
  <si>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</si>
  <si>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</si>
  <si>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</si>
  <si>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</si>
  <si>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</si>
  <si>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</si>
  <si>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</si>
  <si>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</si>
  <si>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</si>
  <si>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</si>
  <si>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</si>
  <si>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</si>
  <si>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</si>
  <si>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</si>
  <si>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</si>
  <si>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</si>
  <si>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</si>
  <si>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</si>
  <si>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</si>
  <si>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</si>
  <si>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</si>
  <si>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</si>
  <si>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</si>
  <si>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</si>
  <si>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</si>
  <si>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</si>
  <si>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</si>
  <si>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</si>
  <si>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</si>
  <si>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</si>
  <si>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</si>
  <si>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</si>
  <si>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</si>
  <si>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</si>
  <si>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</si>
  <si>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</si>
  <si>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</si>
  <si>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</si>
  <si>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</si>
  <si>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</si>
  <si>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</si>
  <si>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</si>
  <si>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</si>
  <si>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</si>
  <si>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</si>
  <si>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</si>
  <si>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</si>
  <si>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</si>
  <si>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</si>
  <si>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</si>
  <si>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</si>
  <si>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</si>
  <si>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</si>
  <si>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</si>
  <si>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</si>
  <si>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</si>
  <si>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</si>
  <si>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</si>
  <si>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</si>
  <si>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</si>
  <si>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</si>
  <si>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</si>
  <si>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</si>
  <si>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</si>
  <si>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</si>
  <si>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</si>
  <si>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</si>
  <si>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</si>
  <si>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</si>
  <si>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</si>
  <si>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</si>
  <si>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</si>
  <si>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</si>
  <si>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</si>
  <si>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</si>
  <si>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</si>
  <si>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</si>
  <si>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</si>
  <si>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</si>
  <si>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</si>
  <si>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</si>
  <si>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</si>
  <si>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</si>
  <si>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</si>
  <si>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</si>
  <si>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</si>
  <si>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</si>
  <si>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</si>
  <si>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</si>
  <si>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</si>
  <si>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</si>
  <si>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</si>
  <si>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</si>
  <si>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</si>
  <si>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</si>
  <si>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</si>
  <si>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</si>
  <si>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</si>
  <si>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</si>
  <si>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</si>
  <si>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</si>
  <si>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</si>
  <si>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</si>
  <si>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</si>
  <si>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</si>
  <si>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</si>
  <si>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</si>
  <si>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</si>
  <si>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</si>
  <si>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</si>
  <si>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</si>
  <si>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</si>
  <si>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</si>
  <si>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</si>
  <si>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</si>
  <si>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</si>
  <si>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</si>
  <si>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</si>
  <si>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</si>
  <si>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</si>
  <si>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</si>
  <si>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</si>
  <si>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</si>
  <si>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</si>
  <si>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</si>
  <si>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</si>
  <si>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</si>
  <si>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</si>
  <si>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</si>
  <si>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</si>
  <si>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</si>
  <si>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</si>
  <si>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</si>
  <si>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</si>
  <si>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</si>
  <si>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</si>
  <si>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</si>
  <si>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</si>
  <si>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</si>
  <si>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</si>
  <si>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</si>
  <si>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</si>
  <si>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</si>
  <si>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</si>
  <si>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</si>
  <si>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</si>
  <si>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</si>
  <si>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</si>
  <si>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</si>
  <si>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</si>
  <si>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</si>
  <si>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</si>
  <si>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</si>
  <si>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</si>
  <si>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할인율 증가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</si>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</sst>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/>
    <cellStyle name="표준_문제" xfId="3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E14-49E4-8CB6-7755F3E1FC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6296943"/>
        <c:axId val="1656291119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656291119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56296943"/>
        <c:crosses val="max"/>
        <c:crossBetween val="between"/>
      </c:valAx>
      <c:catAx>
        <c:axId val="165629694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6291119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빗면 1"/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빗면 2"/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LG" refreshedDate="45506.893545486113" backgroundQuery="1" createdVersion="6" refreshedVersion="6" minRefreshableVersion="3" recordCount="0" supportSubquery="1" supportAdvancedDrill="1">
  <cacheSource type="external" connectionId="1"/>
  <cacheFields count="4">
    <cacheField name="[판매정보].[제약회사].[제약회사]" caption="제약회사" numFmtId="0" hierarchy="6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3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updatedVersion="6" minRefreshableVersion="3" useAutoFormatting="1" colGrandTotals="0" itemPrintTitles="1" createdVersion="6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AttributeDrillState="1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allDrilled="1" showAll="0" dataSourceSort="1" defaultAttributeDrillState="1">
      <items count="4">
        <item x="0"/>
        <item x="1"/>
        <item x="2"/>
        <item t="default"/>
      </items>
    </pivotField>
    <pivotField dataField="1" compact="0" showAll="0"/>
    <pivotField dataField="1" compact="0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4" numFmtId="176"/>
    <dataField name="평균: 단가" fld="3" subtotal="average" baseField="0" baseItem="4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</pivotHierarchies>
  <pivotTableStyleInfo name="PivotStyleMedium6" showRowHeaders="1" showColHeaders="1" showRowStripes="0" showColStripes="0" showLastColumn="1"/>
  <rowHierarchiesUsage count="1">
    <rowHierarchyUsage hierarchyUsage="6"/>
  </rowHierarchiesUsage>
  <colHierarchiesUsage count="2">
    <colHierarchyUsage hierarchyUsage="3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F47"/>
  <sheetViews>
    <sheetView tabSelected="1" topLeftCell="A22" zoomScale="80" zoomScaleNormal="80" workbookViewId="0">
      <selection activeCell="G40" sqref="G40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3" t="s">
        <v>191</v>
      </c>
    </row>
    <row r="36" spans="1:6">
      <c r="A36" t="b">
        <f>AND(MID(A3,4,1)&gt;="5",OR(MONTH(E3)=3,MONTH(E3)=9))</f>
        <v>1</v>
      </c>
    </row>
    <row r="38" spans="1:6">
      <c r="A38" s="13" t="s">
        <v>192</v>
      </c>
      <c r="B38" s="13" t="s">
        <v>193</v>
      </c>
      <c r="C38" s="13" t="s">
        <v>194</v>
      </c>
      <c r="D38" s="13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4:D19"/>
  <sheetViews>
    <sheetView view="pageBreakPreview" zoomScale="60" zoomScaleNormal="100" workbookViewId="0">
      <selection activeCell="F10" sqref="F10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4">
        <v>150</v>
      </c>
    </row>
    <row r="6" spans="2:4">
      <c r="B6" s="7" t="s">
        <v>86</v>
      </c>
      <c r="C6" s="8">
        <v>42</v>
      </c>
      <c r="D6" s="24">
        <v>190</v>
      </c>
    </row>
    <row r="7" spans="2:4">
      <c r="B7" s="7" t="s">
        <v>48</v>
      </c>
      <c r="C7" s="8">
        <v>45</v>
      </c>
      <c r="D7" s="24">
        <v>139</v>
      </c>
    </row>
    <row r="8" spans="2:4">
      <c r="B8" s="7" t="s">
        <v>89</v>
      </c>
      <c r="C8" s="8">
        <v>159</v>
      </c>
      <c r="D8" s="24">
        <v>124</v>
      </c>
    </row>
    <row r="9" spans="2:4">
      <c r="B9" s="7" t="s">
        <v>90</v>
      </c>
      <c r="C9" s="8">
        <v>54</v>
      </c>
      <c r="D9" s="24">
        <v>129</v>
      </c>
    </row>
    <row r="10" spans="2:4">
      <c r="B10" s="7" t="s">
        <v>24</v>
      </c>
      <c r="C10" s="8">
        <v>120</v>
      </c>
      <c r="D10" s="24">
        <v>297</v>
      </c>
    </row>
    <row r="11" spans="2:4">
      <c r="B11" s="7" t="s">
        <v>91</v>
      </c>
      <c r="C11" s="8">
        <v>111</v>
      </c>
      <c r="D11" s="24">
        <v>268</v>
      </c>
    </row>
    <row r="12" spans="2:4">
      <c r="B12" s="7" t="s">
        <v>92</v>
      </c>
      <c r="C12" s="8">
        <v>4996</v>
      </c>
      <c r="D12" s="24">
        <v>118</v>
      </c>
    </row>
    <row r="13" spans="2:4">
      <c r="B13" s="7" t="s">
        <v>93</v>
      </c>
      <c r="C13" s="8">
        <v>15459</v>
      </c>
      <c r="D13" s="24">
        <v>134</v>
      </c>
    </row>
    <row r="14" spans="2:4">
      <c r="B14" s="7" t="s">
        <v>94</v>
      </c>
      <c r="C14" s="8">
        <v>448</v>
      </c>
      <c r="D14" s="24">
        <v>89</v>
      </c>
    </row>
    <row r="15" spans="2:4">
      <c r="B15" s="7" t="s">
        <v>77</v>
      </c>
      <c r="C15" s="8">
        <v>114</v>
      </c>
      <c r="D15" s="24">
        <v>118</v>
      </c>
    </row>
    <row r="16" spans="2:4">
      <c r="B16" s="7" t="s">
        <v>95</v>
      </c>
      <c r="C16" s="8">
        <v>441</v>
      </c>
      <c r="D16" s="24">
        <v>151</v>
      </c>
    </row>
    <row r="17" spans="2:4">
      <c r="B17" s="7" t="s">
        <v>96</v>
      </c>
      <c r="C17" s="8">
        <v>51</v>
      </c>
      <c r="D17" s="24">
        <v>89</v>
      </c>
    </row>
    <row r="18" spans="2:4">
      <c r="B18" s="7" t="s">
        <v>51</v>
      </c>
      <c r="C18" s="8">
        <v>82</v>
      </c>
      <c r="D18" s="24">
        <v>118</v>
      </c>
    </row>
    <row r="19" spans="2:4">
      <c r="B19" s="7" t="s">
        <v>97</v>
      </c>
      <c r="C19" s="8">
        <v>165</v>
      </c>
      <c r="D19" s="24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35"/>
  <sheetViews>
    <sheetView zoomScale="80" zoomScaleNormal="80" workbookViewId="0">
      <selection activeCell="W18" sqref="W18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/>
      <c r="F3" s="11">
        <v>178000</v>
      </c>
      <c r="G3" s="1">
        <v>115</v>
      </c>
      <c r="H3" s="12" t="str">
        <f>TEXT(IFERROR($F3*$G3,""),"#,#원")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/>
      <c r="F4" s="11">
        <v>59000</v>
      </c>
      <c r="G4" s="1">
        <v>129</v>
      </c>
      <c r="H4" s="12" t="str">
        <f t="shared" ref="H4:H28" si="0">TEXT(IFERROR($F4*$G4,""),"#,#원")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/>
      <c r="F5" s="11">
        <v>52000</v>
      </c>
      <c r="G5" s="1">
        <v>118</v>
      </c>
      <c r="H5" s="12" t="str">
        <f t="shared" si="0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/>
      <c r="F6" s="11">
        <v>119000</v>
      </c>
      <c r="G6" s="1">
        <v>89</v>
      </c>
      <c r="H6" s="12" t="str">
        <f t="shared" si="0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/>
      <c r="F7" s="11">
        <v>312000</v>
      </c>
      <c r="G7" s="1">
        <v>89</v>
      </c>
      <c r="H7" s="12" t="str">
        <f t="shared" si="0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/>
      <c r="F8" s="11">
        <v>458000</v>
      </c>
      <c r="G8" s="1">
        <v>118</v>
      </c>
      <c r="H8" s="12" t="str">
        <f t="shared" si="0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/>
      <c r="F9" s="11">
        <v>39000</v>
      </c>
      <c r="G9" s="1" t="s">
        <v>115</v>
      </c>
      <c r="H9" s="12" t="str">
        <f t="shared" si="0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/>
      <c r="F10" s="11">
        <v>42000</v>
      </c>
      <c r="G10" s="1">
        <v>190</v>
      </c>
      <c r="H10" s="12" t="str">
        <f t="shared" si="0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/>
      <c r="F11" s="11">
        <v>62000</v>
      </c>
      <c r="G11" s="1">
        <v>105</v>
      </c>
      <c r="H11" s="12" t="str">
        <f t="shared" si="0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/>
      <c r="F12" s="11">
        <v>155000</v>
      </c>
      <c r="G12" s="1">
        <v>103</v>
      </c>
      <c r="H12" s="12" t="str">
        <f t="shared" si="0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/>
      <c r="F13" s="11">
        <v>80000</v>
      </c>
      <c r="G13" s="1">
        <v>139</v>
      </c>
      <c r="H13" s="12" t="str">
        <f t="shared" si="0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/>
      <c r="F14" s="11">
        <v>125000</v>
      </c>
      <c r="G14" s="1">
        <v>134</v>
      </c>
      <c r="H14" s="12" t="str">
        <f t="shared" si="0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/>
      <c r="F15" s="11">
        <v>53000</v>
      </c>
      <c r="G15" s="1">
        <v>151</v>
      </c>
      <c r="H15" s="12" t="str">
        <f t="shared" si="0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/>
      <c r="F16" s="11">
        <v>235000</v>
      </c>
      <c r="G16" s="1">
        <v>151</v>
      </c>
      <c r="H16" s="12" t="str">
        <f t="shared" si="0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/>
      <c r="F17" s="11">
        <v>242000</v>
      </c>
      <c r="G17" s="1">
        <v>115</v>
      </c>
      <c r="H17" s="12" t="str">
        <f t="shared" si="0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/>
      <c r="F18" s="11">
        <v>159000</v>
      </c>
      <c r="G18" s="1">
        <v>124</v>
      </c>
      <c r="H18" s="12" t="str">
        <f t="shared" si="0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/>
      <c r="F19" s="11">
        <v>161000</v>
      </c>
      <c r="G19" s="1">
        <v>126</v>
      </c>
      <c r="H19" s="12" t="str">
        <f t="shared" si="0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/>
      <c r="F20" s="11">
        <v>111000</v>
      </c>
      <c r="G20" s="1">
        <v>268</v>
      </c>
      <c r="H20" s="12" t="str">
        <f t="shared" si="0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/>
      <c r="F21" s="11" t="s">
        <v>139</v>
      </c>
      <c r="G21" s="1"/>
      <c r="H21" s="12" t="str">
        <f t="shared" si="0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/>
      <c r="F22" s="11">
        <v>243000</v>
      </c>
      <c r="G22" s="1">
        <v>164</v>
      </c>
      <c r="H22" s="12" t="str">
        <f t="shared" si="0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/>
      <c r="F23" s="11">
        <v>70000</v>
      </c>
      <c r="G23" s="1">
        <v>288</v>
      </c>
      <c r="H23" s="12" t="str">
        <f t="shared" si="0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/>
      <c r="F24" s="11">
        <v>69710</v>
      </c>
      <c r="G24" s="1">
        <v>124</v>
      </c>
      <c r="H24" s="12" t="str">
        <f t="shared" si="0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/>
      <c r="F25" s="11">
        <v>66000</v>
      </c>
      <c r="G25" s="1">
        <v>118</v>
      </c>
      <c r="H25" s="12" t="str">
        <f t="shared" si="0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/>
      <c r="F26" s="11">
        <v>15790</v>
      </c>
      <c r="G26" s="1" t="s">
        <v>115</v>
      </c>
      <c r="H26" s="12" t="str">
        <f t="shared" si="0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/>
      <c r="F27" s="11">
        <v>10300</v>
      </c>
      <c r="G27" s="1">
        <v>89</v>
      </c>
      <c r="H27" s="12" t="str">
        <f t="shared" si="0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/>
      <c r="F28" s="11" t="s">
        <v>139</v>
      </c>
      <c r="G28" s="1"/>
      <c r="H28" s="12" t="str">
        <f t="shared" si="0"/>
        <v/>
      </c>
      <c r="I28" s="1"/>
    </row>
    <row r="30" spans="1:9">
      <c r="A30" t="s">
        <v>152</v>
      </c>
      <c r="E30" t="s">
        <v>153</v>
      </c>
    </row>
    <row r="31" spans="1:9">
      <c r="A31" s="43" t="s">
        <v>1</v>
      </c>
      <c r="B31" s="44"/>
      <c r="C31" s="4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6" t="str">
        <f>VLOOKUP(MIN($B$3:$B$28),$B$3:$I$28,2,FALSE)</f>
        <v>건웅 미크로노마이신주사 60mg</v>
      </c>
      <c r="B32" s="47"/>
      <c r="C32" s="48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G15"/>
  <sheetViews>
    <sheetView workbookViewId="0">
      <selection activeCell="D20" sqref="D20"/>
    </sheetView>
  </sheetViews>
  <sheetFormatPr defaultRowHeight="16.5"/>
  <cols>
    <col min="1" max="1" width="11" customWidth="1"/>
    <col min="2" max="7" width="16.375" customWidth="1"/>
    <col min="8" max="9" width="14.875" customWidth="1"/>
    <col min="10" max="10" width="8.75" customWidth="1"/>
    <col min="11" max="11" width="11.125" bestFit="1" customWidth="1"/>
    <col min="12" max="12" width="10.625" bestFit="1" customWidth="1"/>
    <col min="13" max="13" width="7.375" customWidth="1"/>
    <col min="14" max="14" width="10.25" bestFit="1" customWidth="1"/>
    <col min="15" max="15" width="11.125" bestFit="1" customWidth="1"/>
    <col min="16" max="16" width="10.625" bestFit="1" customWidth="1"/>
    <col min="17" max="17" width="7.375" customWidth="1"/>
  </cols>
  <sheetData>
    <row r="2" spans="1:7">
      <c r="B2" s="25" t="s">
        <v>202</v>
      </c>
      <c r="C2" s="25" t="s">
        <v>203</v>
      </c>
    </row>
    <row r="3" spans="1:7">
      <c r="B3" t="s">
        <v>199</v>
      </c>
      <c r="D3" t="s">
        <v>200</v>
      </c>
      <c r="F3" t="s">
        <v>201</v>
      </c>
    </row>
    <row r="4" spans="1:7">
      <c r="A4" s="25" t="s">
        <v>2</v>
      </c>
      <c r="B4" t="s">
        <v>204</v>
      </c>
      <c r="C4" t="s">
        <v>205</v>
      </c>
      <c r="D4" t="s">
        <v>204</v>
      </c>
      <c r="E4" t="s">
        <v>205</v>
      </c>
      <c r="F4" t="s">
        <v>204</v>
      </c>
      <c r="G4" t="s">
        <v>205</v>
      </c>
    </row>
    <row r="5" spans="1:7">
      <c r="A5" t="s">
        <v>52</v>
      </c>
      <c r="B5" s="26"/>
      <c r="C5" s="26"/>
      <c r="D5" s="26"/>
      <c r="E5" s="26"/>
      <c r="F5" s="26">
        <v>127.5</v>
      </c>
      <c r="G5" s="26">
        <v>348</v>
      </c>
    </row>
    <row r="6" spans="1:7">
      <c r="A6" t="s">
        <v>82</v>
      </c>
      <c r="B6" s="26">
        <v>187.33333333333334</v>
      </c>
      <c r="C6" s="26">
        <v>145</v>
      </c>
      <c r="D6" s="26">
        <v>185.25</v>
      </c>
      <c r="E6" s="26">
        <v>133.75</v>
      </c>
      <c r="F6" s="26">
        <v>191.5</v>
      </c>
      <c r="G6" s="26">
        <v>137</v>
      </c>
    </row>
    <row r="7" spans="1:7">
      <c r="A7" t="s">
        <v>197</v>
      </c>
      <c r="B7" s="26">
        <v>109.83333333333333</v>
      </c>
      <c r="C7" s="26">
        <v>1207.5</v>
      </c>
      <c r="D7" s="26">
        <v>84</v>
      </c>
      <c r="E7" s="26">
        <v>265.33333333333331</v>
      </c>
      <c r="F7" s="26">
        <v>106.25</v>
      </c>
      <c r="G7" s="26">
        <v>3745.75</v>
      </c>
    </row>
    <row r="8" spans="1:7">
      <c r="A8" t="s">
        <v>196</v>
      </c>
      <c r="B8" s="26"/>
      <c r="C8" s="26"/>
      <c r="D8" s="26">
        <v>134</v>
      </c>
      <c r="E8" s="26">
        <v>334</v>
      </c>
      <c r="F8" s="26"/>
      <c r="G8" s="26"/>
    </row>
    <row r="9" spans="1:7">
      <c r="A9" t="s">
        <v>36</v>
      </c>
      <c r="B9" s="26">
        <v>153.57142857142858</v>
      </c>
      <c r="C9" s="26">
        <v>3055.4285714285716</v>
      </c>
      <c r="D9" s="26">
        <v>128.66666666666666</v>
      </c>
      <c r="E9" s="26">
        <v>60.333333333333336</v>
      </c>
      <c r="F9" s="26">
        <v>163.6</v>
      </c>
      <c r="G9" s="26">
        <v>176.6</v>
      </c>
    </row>
    <row r="10" spans="1:7">
      <c r="A10" t="s">
        <v>69</v>
      </c>
      <c r="B10" s="26"/>
      <c r="C10" s="26"/>
      <c r="D10" s="26">
        <v>151</v>
      </c>
      <c r="E10" s="26">
        <v>709</v>
      </c>
      <c r="F10" s="26"/>
      <c r="G10" s="26"/>
    </row>
    <row r="11" spans="1:7">
      <c r="A11" t="s">
        <v>30</v>
      </c>
      <c r="B11" s="26">
        <v>167.5</v>
      </c>
      <c r="C11" s="26">
        <v>256.66666666666669</v>
      </c>
      <c r="D11" s="26">
        <v>126</v>
      </c>
      <c r="E11" s="26">
        <v>50.75</v>
      </c>
      <c r="F11" s="26">
        <v>184.4</v>
      </c>
      <c r="G11" s="26">
        <v>255.8</v>
      </c>
    </row>
    <row r="12" spans="1:7">
      <c r="A12" t="s">
        <v>25</v>
      </c>
      <c r="B12" s="26">
        <v>116.8</v>
      </c>
      <c r="C12" s="26">
        <v>388.2</v>
      </c>
      <c r="D12" s="26">
        <v>146.85714285714286</v>
      </c>
      <c r="E12" s="26">
        <v>3078.8571428571427</v>
      </c>
      <c r="F12" s="26">
        <v>205.2</v>
      </c>
      <c r="G12" s="26">
        <v>680.4</v>
      </c>
    </row>
    <row r="13" spans="1:7">
      <c r="A13" t="s">
        <v>13</v>
      </c>
      <c r="B13" s="26"/>
      <c r="C13" s="26"/>
      <c r="D13" s="26">
        <v>224</v>
      </c>
      <c r="E13" s="26">
        <v>182</v>
      </c>
      <c r="F13" s="26"/>
      <c r="G13" s="26"/>
    </row>
    <row r="14" spans="1:7">
      <c r="A14" t="s">
        <v>8</v>
      </c>
      <c r="B14" s="26">
        <v>163.23076923076923</v>
      </c>
      <c r="C14" s="26">
        <v>570.38461538461536</v>
      </c>
      <c r="D14" s="26">
        <v>154.1</v>
      </c>
      <c r="E14" s="26">
        <v>526</v>
      </c>
      <c r="F14" s="26">
        <v>128.6</v>
      </c>
      <c r="G14" s="26">
        <v>349.2</v>
      </c>
    </row>
    <row r="15" spans="1:7">
      <c r="A15" t="s">
        <v>198</v>
      </c>
      <c r="B15" s="26">
        <v>150.17500000000001</v>
      </c>
      <c r="C15" s="26">
        <v>999.1</v>
      </c>
      <c r="D15" s="26">
        <v>145.91176470588235</v>
      </c>
      <c r="E15" s="26">
        <v>875.05882352941171</v>
      </c>
      <c r="F15" s="26">
        <v>155</v>
      </c>
      <c r="G15" s="26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customWidth="1"/>
    <col min="4" max="6" width="11.625" bestFit="1" customWidth="1" outlineLevel="1"/>
  </cols>
  <sheetData>
    <row r="1" spans="2:6" ht="17.25" thickBot="1"/>
    <row r="2" spans="2:6">
      <c r="B2" s="31" t="s">
        <v>210</v>
      </c>
      <c r="C2" s="32"/>
      <c r="D2" s="38"/>
      <c r="E2" s="38"/>
      <c r="F2" s="38"/>
    </row>
    <row r="3" spans="2:6" collapsed="1">
      <c r="B3" s="30"/>
      <c r="C3" s="30"/>
      <c r="D3" s="39" t="s">
        <v>212</v>
      </c>
      <c r="E3" s="39" t="s">
        <v>208</v>
      </c>
      <c r="F3" s="39" t="s">
        <v>209</v>
      </c>
    </row>
    <row r="4" spans="2:6" hidden="1" outlineLevel="1">
      <c r="B4" s="34"/>
      <c r="C4" s="34"/>
      <c r="D4" s="27"/>
      <c r="E4" s="41"/>
      <c r="F4" s="41"/>
    </row>
    <row r="5" spans="2:6">
      <c r="B5" s="35" t="s">
        <v>211</v>
      </c>
      <c r="C5" s="36"/>
      <c r="D5" s="33"/>
      <c r="E5" s="33"/>
      <c r="F5" s="33"/>
    </row>
    <row r="6" spans="2:6" outlineLevel="1">
      <c r="B6" s="34"/>
      <c r="C6" s="34" t="s">
        <v>206</v>
      </c>
      <c r="D6" s="28">
        <v>0.12</v>
      </c>
      <c r="E6" s="40">
        <v>0.15</v>
      </c>
      <c r="F6" s="40">
        <v>0.1</v>
      </c>
    </row>
    <row r="7" spans="2:6">
      <c r="B7" s="35" t="s">
        <v>213</v>
      </c>
      <c r="C7" s="36"/>
      <c r="D7" s="33"/>
      <c r="E7" s="33"/>
      <c r="F7" s="33"/>
    </row>
    <row r="8" spans="2:6" ht="17.25" outlineLevel="1" thickBot="1">
      <c r="B8" s="37"/>
      <c r="C8" s="37" t="s">
        <v>207</v>
      </c>
      <c r="D8" s="29">
        <v>4433440</v>
      </c>
      <c r="E8" s="29">
        <v>4282300</v>
      </c>
      <c r="F8" s="29">
        <v>4534200</v>
      </c>
    </row>
    <row r="9" spans="2:6">
      <c r="B9" t="s">
        <v>214</v>
      </c>
    </row>
    <row r="10" spans="2:6">
      <c r="B10" t="s">
        <v>215</v>
      </c>
    </row>
    <row r="11" spans="2:6">
      <c r="B11" t="s">
        <v>216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G8"/>
  <sheetViews>
    <sheetView workbookViewId="0">
      <selection activeCell="G4" sqref="G4 G5 G6 G7 G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LG">
      <inputCells r="G2" val="0.15" numFmtId="9"/>
    </scenario>
    <scenario name="할인율 감소" locked="1" count="1" user="LG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_x000a_계속할까요?" promptTitle="그래프입력" prompt="판매량을 10으로 나눈 개수만틈만 입력" sqref="F4:F8">
      <formula1>REPT("◆",E4:E8/10)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E10"/>
  <sheetViews>
    <sheetView workbookViewId="0"/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2:F10"/>
  <sheetViews>
    <sheetView workbookViewId="0">
      <selection activeCell="K18" sqref="K18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2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2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2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2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2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2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2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2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3:L24"/>
  <sheetViews>
    <sheetView workbookViewId="0"/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LG</cp:lastModifiedBy>
  <dcterms:created xsi:type="dcterms:W3CDTF">2023-08-09T00:13:15Z</dcterms:created>
  <dcterms:modified xsi:type="dcterms:W3CDTF">2024-08-02T14:03:39Z</dcterms:modified>
</cp:coreProperties>
</file>