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6회\"/>
    </mc:Choice>
  </mc:AlternateContent>
  <xr:revisionPtr revIDLastSave="0" documentId="13_ncr:1_{0860D4A3-9463-4342-8AA3-4139E4E47632}" xr6:coauthVersionLast="47" xr6:coauthVersionMax="47" xr10:uidLastSave="{00000000-0000-0000-0000-000000000000}"/>
  <bookViews>
    <workbookView xWindow="7812" yWindow="0" windowWidth="15324" windowHeight="12336" firstSheet="7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/>
  <c r="G33" i="3" a="1"/>
  <c r="G33" i="3" s="1"/>
  <c r="H33" i="3" a="1"/>
  <c r="H33" i="3" s="1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  <c r="I4" i="3" a="1"/>
  <c r="I8" i="3" a="1"/>
  <c r="I12" i="3" a="1"/>
  <c r="I16" i="3" a="1"/>
  <c r="I20" i="3" a="1"/>
  <c r="I24" i="3" a="1"/>
  <c r="I28" i="3" a="1"/>
  <c r="I5" i="3" a="1"/>
  <c r="I13" i="3" a="1"/>
  <c r="I17" i="3" a="1"/>
  <c r="I21" i="3" a="1"/>
  <c r="I25" i="3" a="1"/>
  <c r="I6" i="3" a="1"/>
  <c r="I14" i="3" a="1"/>
  <c r="I22" i="3" a="1"/>
  <c r="I7" i="3" a="1"/>
  <c r="I15" i="3" a="1"/>
  <c r="I23" i="3" a="1"/>
  <c r="I9" i="3" a="1"/>
  <c r="I10" i="3" a="1"/>
  <c r="I18" i="3" a="1"/>
  <c r="I26" i="3" a="1"/>
  <c r="I11" i="3" a="1"/>
  <c r="I19" i="3" a="1"/>
  <c r="I27" i="3" a="1"/>
  <c r="I3" i="3" a="1"/>
  <c r="I27" i="3" l="1"/>
  <c r="I19" i="3"/>
  <c r="I11" i="3"/>
  <c r="I26" i="3"/>
  <c r="I18" i="3"/>
  <c r="I10" i="3"/>
  <c r="I9" i="3"/>
  <c r="I23" i="3"/>
  <c r="I15" i="3"/>
  <c r="I7" i="3"/>
  <c r="I22" i="3"/>
  <c r="I14" i="3"/>
  <c r="I6" i="3"/>
  <c r="I25" i="3"/>
  <c r="I21" i="3"/>
  <c r="I17" i="3"/>
  <c r="I13" i="3"/>
  <c r="I5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C633C4-8487-4863-AFD7-6A6A915F5D0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B9A36F-21F3-48D3-9443-545F2311D4F8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<sst xmlns="http://schemas.openxmlformats.org/spreadsheetml/2006/main" count="402" uniqueCount="215">
  <si>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</si>
  <si>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</si>
  <si>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</si>
  <si>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</si>
  <si>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</si>
  <si>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</si>
  <si>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</si>
  <si>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</si>
  <si>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</si>
  <si>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</si>
  <si>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</si>
  <si>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</si>
  <si>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</si>
  <si>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</si>
  <si>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</si>
  <si>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</si>
  <si>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</si>
  <si>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</si>
  <si>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</si>
  <si>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</si>
  <si>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</si>
  <si>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</si>
  <si>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</si>
  <si>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</si>
  <si>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</si>
  <si>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</si>
  <si>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</si>
  <si>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</si>
  <si>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</si>
  <si>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</si>
  <si>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</si>
  <si>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</si>
  <si>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</si>
  <si>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</si>
  <si>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</si>
  <si>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</si>
  <si>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</si>
  <si>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</si>
  <si>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</si>
  <si>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</si>
  <si>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</si>
  <si>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</si>
  <si>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</si>
  <si>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</si>
  <si>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</si>
  <si>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</si>
  <si>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</si>
  <si>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</si>
  <si>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</si>
  <si>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</si>
  <si>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</si>
  <si>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</si>
  <si>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</si>
  <si>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</si>
  <si>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</si>
  <si>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</si>
  <si>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</si>
  <si>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</si>
  <si>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</si>
  <si>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</si>
  <si>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</si>
  <si>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</si>
  <si>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</si>
  <si>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</si>
  <si>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</si>
  <si>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</si>
  <si>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</si>
  <si>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</si>
  <si>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</si>
  <si>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</si>
  <si>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</si>
  <si>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</si>
  <si>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</si>
  <si>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</si>
  <si>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</si>
  <si>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</si>
  <si>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</si>
  <si>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</si>
  <si>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</si>
  <si>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</si>
  <si>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</si>
  <si>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</si>
  <si>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</si>
  <si>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</si>
  <si>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</si>
  <si>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</si>
  <si>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</si>
  <si>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</si>
  <si>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</si>
  <si>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</si>
  <si>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</si>
  <si>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</si>
  <si>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</si>
  <si>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</si>
  <si>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</si>
  <si>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</si>
  <si>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</si>
  <si>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</si>
  <si>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</si>
  <si>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</si>
  <si>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</si>
  <si>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</si>
  <si>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</si>
  <si>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</si>
  <si>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</si>
  <si>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</si>
  <si>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</si>
  <si>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</si>
  <si>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</si>
  <si>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</si>
  <si>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</si>
  <si>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</si>
  <si>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</si>
  <si>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</si>
  <si>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</si>
  <si>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</si>
  <si>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</si>
  <si>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</si>
  <si>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</si>
  <si>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</si>
  <si>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</si>
  <si>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</si>
  <si>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</si>
  <si>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</si>
  <si>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</si>
  <si>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</si>
  <si>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</si>
  <si>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</si>
  <si>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</si>
  <si>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</si>
  <si>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</si>
  <si>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</si>
  <si>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</si>
  <si>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</si>
  <si>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</si>
  <si>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</si>
  <si>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</si>
  <si>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</si>
  <si>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</si>
  <si>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</si>
  <si>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</si>
  <si>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</si>
  <si>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</si>
  <si>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</si>
  <si>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</si>
  <si>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</si>
  <si>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</si>
  <si>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</si>
  <si>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</si>
  <si>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</si>
  <si>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</si>
  <si>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</si>
  <si>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</si>
  <si>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</si>
  <si>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</si>
  <si>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</si>
  <si>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</si>
  <si>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</si>
  <si>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</si>
  <si>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</si>
  <si>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</si>
  <si>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</si>
  <si>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</si>
  <si>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</si>
  <si>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</si>
  <si>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</si>
  <si>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</si>
  <si>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</si>
  <si>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</si>
  <si>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</si>
  <si>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</si>
  <si>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</si>
  <si>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</si>
  <si>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</si>
  <si>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</si>
  <si>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</si>
  <si>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</si>
  <si>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</si>
  <si>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</si>
  <si>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</si>
  <si>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</si>
  <si>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</si>
  <si>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</si>
  <si>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</si>
  <si>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</si>
  <si>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</si>
  <si>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</si>
  <si>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</si>
  <si>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</si>
  <si>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</si>
  <si>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</si>
  <si>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</si>
  <si>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</si>
  <si>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</si>
  <si>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</si>
  <si>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</si>
  <si>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</si>
  <si>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</si>
  <si>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</si>
  <si>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</si>
  <si>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</si>
  <si>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</si>
  <si>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</si>
  <si>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</si>
  <si>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</si>
  <si>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</si>
  <si>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USER 날짜 2025-04-19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</si>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</sst>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0" fontId="5" fillId="0" borderId="1" xfId="1" applyNumberFormat="1" applyFont="1" applyBorder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41" fontId="5" fillId="0" borderId="1" xfId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52-41CE-BAF2-686BE8686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312832"/>
        <c:axId val="56331235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56331235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3312832"/>
        <c:crosses val="max"/>
        <c:crossBetween val="between"/>
      </c:valAx>
      <c:catAx>
        <c:axId val="56331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331235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05BB35A-4E8E-A23D-8B55-1D78FEFEAE7B}"/>
            </a:ext>
          </a:extLst>
        </xdr:cNvPr>
        <xdr:cNvSpPr/>
      </xdr:nvSpPr>
      <xdr:spPr>
        <a:xfrm>
          <a:off x="2456447" y="2426368"/>
          <a:ext cx="962527" cy="441158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7A6FF76-A224-AE47-C827-4B6807606F37}"/>
            </a:ext>
          </a:extLst>
        </xdr:cNvPr>
        <xdr:cNvSpPr/>
      </xdr:nvSpPr>
      <xdr:spPr>
        <a:xfrm>
          <a:off x="3418974" y="2426368"/>
          <a:ext cx="1002631" cy="441158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66.74687372685" backgroundQuery="1" createdVersion="8" refreshedVersion="8" minRefreshableVersion="3" recordCount="0" supportSubquery="1" supportAdvancedDrill="1" xr:uid="{D6B22159-7342-4D9B-BDFB-64824C99D43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7C1CEA-2769-4B21-A41A-9BD0E2137D42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showAll="0"/>
    <pivotField dataField="1" compact="0" showAll="0"/>
    <pivotField axis="axisCol" compact="0" allDrilled="1" showAll="0" dataSourceSort="1" defaultAttributeDrillState="1">
      <items count="4">
        <item x="0"/>
        <item x="1"/>
        <item x="2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zoomScale="63" zoomScaleNormal="63" workbookViewId="0">
      <selection activeCell="U3" sqref="U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192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192</v>
      </c>
      <c r="B38" s="1" t="s">
        <v>1</v>
      </c>
      <c r="C38" s="2" t="s">
        <v>4</v>
      </c>
      <c r="D38" s="1" t="s">
        <v>5</v>
      </c>
      <c r="E38" s="22"/>
      <c r="F38" s="13"/>
    </row>
    <row r="39" spans="1:6">
      <c r="A39" s="1" t="s">
        <v>6</v>
      </c>
      <c r="B39" s="3" t="s">
        <v>7</v>
      </c>
      <c r="C39" s="2">
        <v>43533</v>
      </c>
      <c r="D39" s="1">
        <v>297</v>
      </c>
      <c r="E39" s="22"/>
      <c r="F39" s="13"/>
    </row>
    <row r="40" spans="1:6">
      <c r="A40" s="1" t="s">
        <v>9</v>
      </c>
      <c r="B40" s="3" t="s">
        <v>10</v>
      </c>
      <c r="C40" s="2">
        <v>43533</v>
      </c>
      <c r="D40" s="1">
        <v>144</v>
      </c>
      <c r="E40" s="22"/>
      <c r="F40" s="13"/>
    </row>
    <row r="41" spans="1:6">
      <c r="A41" s="1" t="s">
        <v>37</v>
      </c>
      <c r="B41" s="3" t="s">
        <v>38</v>
      </c>
      <c r="C41" s="2">
        <v>43533</v>
      </c>
      <c r="D41" s="1">
        <v>224</v>
      </c>
      <c r="E41" s="22"/>
      <c r="F41" s="13"/>
    </row>
    <row r="42" spans="1:6">
      <c r="A42" s="1" t="s">
        <v>39</v>
      </c>
      <c r="B42" s="3" t="s">
        <v>40</v>
      </c>
      <c r="C42" s="2">
        <v>43736</v>
      </c>
      <c r="D42" s="1">
        <v>144</v>
      </c>
      <c r="E42" s="22"/>
      <c r="F42" s="13"/>
    </row>
    <row r="43" spans="1:6">
      <c r="A43" s="1" t="s">
        <v>47</v>
      </c>
      <c r="B43" s="3" t="s">
        <v>48</v>
      </c>
      <c r="C43" s="2">
        <v>43533</v>
      </c>
      <c r="D43" s="1">
        <v>139</v>
      </c>
      <c r="E43" s="22"/>
      <c r="F43" s="13"/>
    </row>
    <row r="44" spans="1:6">
      <c r="A44" s="1" t="s">
        <v>62</v>
      </c>
      <c r="B44" s="3" t="s">
        <v>63</v>
      </c>
      <c r="C44" s="2">
        <v>43736</v>
      </c>
      <c r="D44" s="1">
        <v>268</v>
      </c>
      <c r="E44" s="22"/>
      <c r="F44" s="13"/>
    </row>
    <row r="45" spans="1:6">
      <c r="A45" s="1" t="s">
        <v>65</v>
      </c>
      <c r="B45" s="3" t="s">
        <v>66</v>
      </c>
      <c r="C45" s="2">
        <v>43533</v>
      </c>
      <c r="D45" s="1">
        <v>89</v>
      </c>
      <c r="E45" s="22"/>
      <c r="F45" s="13"/>
    </row>
    <row r="46" spans="1:6">
      <c r="A46" s="1" t="s">
        <v>73</v>
      </c>
      <c r="B46" s="3" t="s">
        <v>74</v>
      </c>
      <c r="C46" s="2">
        <v>43736</v>
      </c>
      <c r="D46" s="1">
        <v>129</v>
      </c>
      <c r="E46" s="22"/>
      <c r="F46" s="13"/>
    </row>
    <row r="47" spans="1:6">
      <c r="A47" s="1" t="s">
        <v>80</v>
      </c>
      <c r="B47" s="3" t="s">
        <v>81</v>
      </c>
      <c r="C47" s="2">
        <v>42438</v>
      </c>
      <c r="D47" s="1">
        <v>89</v>
      </c>
      <c r="E47" s="22"/>
      <c r="F47" s="13"/>
    </row>
    <row r="48" spans="1:6">
      <c r="A48" s="13"/>
      <c r="B48" s="23"/>
      <c r="C48" s="13"/>
      <c r="D48" s="13"/>
      <c r="E48" s="22"/>
      <c r="F48" s="13"/>
    </row>
    <row r="49" spans="1:6">
      <c r="A49" s="13"/>
      <c r="B49" s="23"/>
      <c r="C49" s="13"/>
      <c r="D49" s="13"/>
      <c r="E49" s="22"/>
      <c r="F49" s="13"/>
    </row>
    <row r="50" spans="1:6">
      <c r="A50" s="13"/>
      <c r="B50" s="23"/>
      <c r="C50" s="13"/>
      <c r="D50" s="13"/>
      <c r="E50" s="22"/>
      <c r="F50" s="13"/>
    </row>
    <row r="51" spans="1:6">
      <c r="A51" s="13"/>
      <c r="B51" s="23"/>
      <c r="C51" s="13"/>
      <c r="D51" s="13"/>
      <c r="E51" s="22"/>
      <c r="F51" s="13"/>
    </row>
    <row r="52" spans="1:6">
      <c r="A52" s="13"/>
      <c r="B52" s="23"/>
      <c r="C52" s="13"/>
      <c r="D52" s="13"/>
      <c r="E52" s="22"/>
      <c r="F52" s="13"/>
    </row>
    <row r="53" spans="1:6">
      <c r="A53" s="13"/>
      <c r="B53" s="23"/>
      <c r="C53" s="13"/>
      <c r="D53" s="13"/>
      <c r="E53" s="22"/>
      <c r="F53" s="13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72" workbookViewId="0">
      <selection activeCell="B1" sqref="B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4">
        <v>150</v>
      </c>
    </row>
    <row r="6" spans="2:4">
      <c r="B6" s="7" t="s">
        <v>86</v>
      </c>
      <c r="C6" s="8">
        <v>42</v>
      </c>
      <c r="D6" s="24">
        <v>190</v>
      </c>
    </row>
    <row r="7" spans="2:4">
      <c r="B7" s="7" t="s">
        <v>48</v>
      </c>
      <c r="C7" s="8">
        <v>45</v>
      </c>
      <c r="D7" s="24">
        <v>139</v>
      </c>
    </row>
    <row r="8" spans="2:4">
      <c r="B8" s="7" t="s">
        <v>89</v>
      </c>
      <c r="C8" s="8">
        <v>159</v>
      </c>
      <c r="D8" s="24">
        <v>124</v>
      </c>
    </row>
    <row r="9" spans="2:4">
      <c r="B9" s="7" t="s">
        <v>90</v>
      </c>
      <c r="C9" s="8">
        <v>54</v>
      </c>
      <c r="D9" s="24">
        <v>129</v>
      </c>
    </row>
    <row r="10" spans="2:4">
      <c r="B10" s="7" t="s">
        <v>24</v>
      </c>
      <c r="C10" s="8">
        <v>120</v>
      </c>
      <c r="D10" s="24">
        <v>297</v>
      </c>
    </row>
    <row r="11" spans="2:4">
      <c r="B11" s="7" t="s">
        <v>91</v>
      </c>
      <c r="C11" s="8">
        <v>111</v>
      </c>
      <c r="D11" s="24">
        <v>268</v>
      </c>
    </row>
    <row r="12" spans="2:4">
      <c r="B12" s="7" t="s">
        <v>92</v>
      </c>
      <c r="C12" s="8">
        <v>4996</v>
      </c>
      <c r="D12" s="24">
        <v>118</v>
      </c>
    </row>
    <row r="13" spans="2:4">
      <c r="B13" s="7" t="s">
        <v>93</v>
      </c>
      <c r="C13" s="8">
        <v>15459</v>
      </c>
      <c r="D13" s="24">
        <v>134</v>
      </c>
    </row>
    <row r="14" spans="2:4">
      <c r="B14" s="7" t="s">
        <v>94</v>
      </c>
      <c r="C14" s="8">
        <v>448</v>
      </c>
      <c r="D14" s="24">
        <v>89</v>
      </c>
    </row>
    <row r="15" spans="2:4">
      <c r="B15" s="7" t="s">
        <v>77</v>
      </c>
      <c r="C15" s="8">
        <v>114</v>
      </c>
      <c r="D15" s="24">
        <v>118</v>
      </c>
    </row>
    <row r="16" spans="2:4">
      <c r="B16" s="7" t="s">
        <v>95</v>
      </c>
      <c r="C16" s="8">
        <v>441</v>
      </c>
      <c r="D16" s="24">
        <v>151</v>
      </c>
    </row>
    <row r="17" spans="2:4">
      <c r="B17" s="7" t="s">
        <v>96</v>
      </c>
      <c r="C17" s="8">
        <v>51</v>
      </c>
      <c r="D17" s="24">
        <v>89</v>
      </c>
    </row>
    <row r="18" spans="2:4">
      <c r="B18" s="7" t="s">
        <v>51</v>
      </c>
      <c r="C18" s="8">
        <v>82</v>
      </c>
      <c r="D18" s="24">
        <v>118</v>
      </c>
    </row>
    <row r="19" spans="2:4">
      <c r="B19" s="7" t="s">
        <v>97</v>
      </c>
      <c r="C19" s="8">
        <v>165</v>
      </c>
      <c r="D19" s="24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zoomScale="60" zoomScaleNormal="60" workbookViewId="0">
      <selection activeCell="I3" sqref="I3:I28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42" t="str">
        <f>IFERROR(TEXT(F3*G3,"#,##0원"),"")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42" t="str">
        <f t="shared" ref="H4:H28" si="1">IFERROR(TEXT(F4*G4,"#,##0원"),"")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3" t="s">
        <v>1</v>
      </c>
      <c r="B31" s="44"/>
      <c r="C31" s="4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6" t="str">
        <f>VLOOKUP(MIN($B$3:$B$28),$B$3:$C$28,2,0)</f>
        <v>건웅 미크로노마이신주사 60mg</v>
      </c>
      <c r="B32" s="47"/>
      <c r="C32" s="48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topLeftCell="A4" zoomScale="60" zoomScaleNormal="60" workbookViewId="0">
      <selection activeCell="B14" sqref="B14"/>
    </sheetView>
  </sheetViews>
  <sheetFormatPr defaultRowHeight="17.399999999999999"/>
  <cols>
    <col min="1" max="1" width="12.59765625" bestFit="1" customWidth="1"/>
    <col min="2" max="7" width="17.796875" bestFit="1" customWidth="1"/>
    <col min="8" max="9" width="12.59765625" bestFit="1" customWidth="1"/>
    <col min="10" max="11" width="13.19921875" bestFit="1" customWidth="1"/>
    <col min="12" max="13" width="22.09765625" bestFit="1" customWidth="1"/>
    <col min="14" max="15" width="13.19921875" bestFit="1" customWidth="1"/>
    <col min="16" max="17" width="22.09765625" bestFit="1" customWidth="1"/>
  </cols>
  <sheetData>
    <row r="2" spans="1:7">
      <c r="B2" s="25" t="s">
        <v>196</v>
      </c>
      <c r="C2" s="25" t="s">
        <v>200</v>
      </c>
    </row>
    <row r="3" spans="1:7">
      <c r="B3" t="s">
        <v>197</v>
      </c>
      <c r="D3" t="s">
        <v>198</v>
      </c>
      <c r="F3" t="s">
        <v>199</v>
      </c>
    </row>
    <row r="4" spans="1:7">
      <c r="A4" s="25" t="s">
        <v>2</v>
      </c>
      <c r="B4" t="s">
        <v>201</v>
      </c>
      <c r="C4" t="s">
        <v>202</v>
      </c>
      <c r="D4" t="s">
        <v>201</v>
      </c>
      <c r="E4" t="s">
        <v>202</v>
      </c>
      <c r="F4" t="s">
        <v>201</v>
      </c>
      <c r="G4" t="s">
        <v>202</v>
      </c>
    </row>
    <row r="5" spans="1:7">
      <c r="A5" t="s">
        <v>52</v>
      </c>
      <c r="B5" s="26"/>
      <c r="C5" s="26"/>
      <c r="D5" s="26"/>
      <c r="E5" s="26"/>
      <c r="F5" s="26">
        <v>127.5</v>
      </c>
      <c r="G5" s="26">
        <v>348</v>
      </c>
    </row>
    <row r="6" spans="1:7">
      <c r="A6" t="s">
        <v>82</v>
      </c>
      <c r="B6" s="26">
        <v>187.33333333333334</v>
      </c>
      <c r="C6" s="26">
        <v>145</v>
      </c>
      <c r="D6" s="26">
        <v>185.25</v>
      </c>
      <c r="E6" s="26">
        <v>133.75</v>
      </c>
      <c r="F6" s="26">
        <v>191.5</v>
      </c>
      <c r="G6" s="26">
        <v>137</v>
      </c>
    </row>
    <row r="7" spans="1:7">
      <c r="A7" t="s">
        <v>194</v>
      </c>
      <c r="B7" s="26">
        <v>109.83333333333333</v>
      </c>
      <c r="C7" s="26">
        <v>1207.5</v>
      </c>
      <c r="D7" s="26">
        <v>84</v>
      </c>
      <c r="E7" s="26">
        <v>265.33333333333331</v>
      </c>
      <c r="F7" s="26">
        <v>106.25</v>
      </c>
      <c r="G7" s="26">
        <v>3745.75</v>
      </c>
    </row>
    <row r="8" spans="1:7">
      <c r="A8" t="s">
        <v>193</v>
      </c>
      <c r="B8" s="26"/>
      <c r="C8" s="26"/>
      <c r="D8" s="26">
        <v>134</v>
      </c>
      <c r="E8" s="26">
        <v>334</v>
      </c>
      <c r="F8" s="26"/>
      <c r="G8" s="26"/>
    </row>
    <row r="9" spans="1:7">
      <c r="A9" t="s">
        <v>36</v>
      </c>
      <c r="B9" s="26">
        <v>153.57142857142858</v>
      </c>
      <c r="C9" s="26">
        <v>3055.4285714285716</v>
      </c>
      <c r="D9" s="26">
        <v>128.66666666666666</v>
      </c>
      <c r="E9" s="26">
        <v>60.333333333333336</v>
      </c>
      <c r="F9" s="26">
        <v>163.6</v>
      </c>
      <c r="G9" s="26">
        <v>176.6</v>
      </c>
    </row>
    <row r="10" spans="1:7">
      <c r="A10" t="s">
        <v>69</v>
      </c>
      <c r="B10" s="26"/>
      <c r="C10" s="26"/>
      <c r="D10" s="26">
        <v>151</v>
      </c>
      <c r="E10" s="26">
        <v>709</v>
      </c>
      <c r="F10" s="26"/>
      <c r="G10" s="26"/>
    </row>
    <row r="11" spans="1:7">
      <c r="A11" t="s">
        <v>30</v>
      </c>
      <c r="B11" s="26">
        <v>167.5</v>
      </c>
      <c r="C11" s="26">
        <v>256.66666666666669</v>
      </c>
      <c r="D11" s="26">
        <v>126</v>
      </c>
      <c r="E11" s="26">
        <v>50.75</v>
      </c>
      <c r="F11" s="26">
        <v>184.4</v>
      </c>
      <c r="G11" s="26">
        <v>255.8</v>
      </c>
    </row>
    <row r="12" spans="1:7">
      <c r="A12" t="s">
        <v>25</v>
      </c>
      <c r="B12" s="26">
        <v>116.8</v>
      </c>
      <c r="C12" s="26">
        <v>388.2</v>
      </c>
      <c r="D12" s="26">
        <v>146.85714285714286</v>
      </c>
      <c r="E12" s="26">
        <v>3078.8571428571427</v>
      </c>
      <c r="F12" s="26">
        <v>205.2</v>
      </c>
      <c r="G12" s="26">
        <v>680.4</v>
      </c>
    </row>
    <row r="13" spans="1:7">
      <c r="A13" t="s">
        <v>13</v>
      </c>
      <c r="B13" s="26"/>
      <c r="C13" s="26"/>
      <c r="D13" s="26">
        <v>224</v>
      </c>
      <c r="E13" s="26">
        <v>182</v>
      </c>
      <c r="F13" s="26"/>
      <c r="G13" s="26"/>
    </row>
    <row r="14" spans="1:7">
      <c r="A14" t="s">
        <v>8</v>
      </c>
      <c r="B14" s="26">
        <v>163.23076923076923</v>
      </c>
      <c r="C14" s="26">
        <v>570.38461538461536</v>
      </c>
      <c r="D14" s="26">
        <v>154.1</v>
      </c>
      <c r="E14" s="26">
        <v>526</v>
      </c>
      <c r="F14" s="26">
        <v>128.6</v>
      </c>
      <c r="G14" s="26">
        <v>349.2</v>
      </c>
    </row>
    <row r="15" spans="1:7">
      <c r="A15" t="s">
        <v>195</v>
      </c>
      <c r="B15" s="26">
        <v>150.17500000000001</v>
      </c>
      <c r="C15" s="26">
        <v>999.1</v>
      </c>
      <c r="D15" s="26">
        <v>145.91176470588235</v>
      </c>
      <c r="E15" s="26">
        <v>875.05882352941171</v>
      </c>
      <c r="F15" s="26">
        <v>155</v>
      </c>
      <c r="G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A73E-FD3C-4D2B-BEDF-F931CEB974BC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8" t="s">
        <v>208</v>
      </c>
      <c r="C2" s="29"/>
      <c r="D2" s="33"/>
      <c r="E2" s="33"/>
      <c r="F2" s="33"/>
    </row>
    <row r="3" spans="2:6" collapsed="1">
      <c r="B3" s="27"/>
      <c r="C3" s="27"/>
      <c r="D3" s="34" t="s">
        <v>210</v>
      </c>
      <c r="E3" s="34" t="s">
        <v>205</v>
      </c>
      <c r="F3" s="34" t="s">
        <v>207</v>
      </c>
    </row>
    <row r="4" spans="2:6" ht="46.8" hidden="1" outlineLevel="1">
      <c r="B4" s="39"/>
      <c r="C4" s="39"/>
      <c r="E4" s="41" t="s">
        <v>206</v>
      </c>
      <c r="F4" s="41" t="s">
        <v>206</v>
      </c>
    </row>
    <row r="5" spans="2:6">
      <c r="B5" s="30" t="s">
        <v>209</v>
      </c>
      <c r="C5" s="31"/>
      <c r="D5" s="38"/>
      <c r="E5" s="38"/>
      <c r="F5" s="38"/>
    </row>
    <row r="6" spans="2:6" outlineLevel="1">
      <c r="B6" s="39"/>
      <c r="C6" s="39" t="s">
        <v>203</v>
      </c>
      <c r="D6" s="36">
        <v>0.12</v>
      </c>
      <c r="E6" s="40">
        <v>0.15</v>
      </c>
      <c r="F6" s="40">
        <v>0.1</v>
      </c>
    </row>
    <row r="7" spans="2:6">
      <c r="B7" s="30" t="s">
        <v>211</v>
      </c>
      <c r="C7" s="31"/>
      <c r="D7" s="38"/>
      <c r="E7" s="38"/>
      <c r="F7" s="38"/>
    </row>
    <row r="8" spans="2:6" ht="18" outlineLevel="1" thickBot="1">
      <c r="B8" s="32"/>
      <c r="C8" s="32" t="s">
        <v>204</v>
      </c>
      <c r="D8" s="37">
        <v>4433440</v>
      </c>
      <c r="E8" s="37">
        <v>4282300</v>
      </c>
      <c r="F8" s="37">
        <v>4534200</v>
      </c>
    </row>
    <row r="9" spans="2:6">
      <c r="B9" t="s">
        <v>212</v>
      </c>
    </row>
    <row r="10" spans="2:6">
      <c r="B10" t="s">
        <v>213</v>
      </c>
    </row>
    <row r="11" spans="2:6">
      <c r="B11" t="s">
        <v>214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zoomScale="76" zoomScaleNormal="76"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USER" comment="만든 사람 USER 날짜 2025-04-19">
      <inputCells r="G2" val="0.15" numFmtId="9"/>
    </scenario>
    <scenario name="할인율 감소" locked="1" count="1" user="USER" comment="만든 사람 USER 날짜 2025-04-1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F386571C-2DA3-4F0D-9624-2601CF9ED7A7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zoomScale="63" zoomScaleNormal="63" workbookViewId="0">
      <selection activeCell="U27" sqref="U27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zoomScale="76" zoomScaleNormal="76" workbookViewId="0">
      <selection activeCell="D12" sqref="D12:D13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19">
        <v>1</v>
      </c>
      <c r="E3" s="35">
        <v>5</v>
      </c>
      <c r="F3" s="21">
        <v>124000</v>
      </c>
    </row>
    <row r="4" spans="2:6">
      <c r="B4" s="19" t="s">
        <v>171</v>
      </c>
      <c r="C4" s="20" t="s">
        <v>172</v>
      </c>
      <c r="D4" s="19" t="s">
        <v>187</v>
      </c>
      <c r="E4" s="35">
        <v>2</v>
      </c>
      <c r="F4" s="21">
        <v>299000</v>
      </c>
    </row>
    <row r="5" spans="2:6">
      <c r="B5" s="19" t="s">
        <v>173</v>
      </c>
      <c r="C5" s="20" t="s">
        <v>174</v>
      </c>
      <c r="D5" s="19">
        <v>-1</v>
      </c>
      <c r="E5" s="35">
        <v>5</v>
      </c>
      <c r="F5" s="21">
        <v>54000</v>
      </c>
    </row>
    <row r="6" spans="2:6">
      <c r="B6" s="19" t="s">
        <v>175</v>
      </c>
      <c r="C6" s="20" t="s">
        <v>176</v>
      </c>
      <c r="D6" s="19">
        <v>0</v>
      </c>
      <c r="E6" s="35">
        <v>4</v>
      </c>
      <c r="F6" s="21">
        <v>990000</v>
      </c>
    </row>
    <row r="7" spans="2:6">
      <c r="B7" s="19" t="s">
        <v>177</v>
      </c>
      <c r="C7" s="20" t="s">
        <v>178</v>
      </c>
      <c r="D7" s="19">
        <v>1</v>
      </c>
      <c r="E7" s="35">
        <v>9</v>
      </c>
      <c r="F7" s="21">
        <v>250000</v>
      </c>
    </row>
    <row r="8" spans="2:6">
      <c r="B8" s="19" t="s">
        <v>179</v>
      </c>
      <c r="C8" s="20" t="s">
        <v>180</v>
      </c>
      <c r="D8" s="19">
        <v>0</v>
      </c>
      <c r="E8" s="35">
        <v>10</v>
      </c>
      <c r="F8" s="21">
        <v>85000</v>
      </c>
    </row>
    <row r="9" spans="2:6">
      <c r="B9" s="19" t="s">
        <v>181</v>
      </c>
      <c r="C9" s="20" t="s">
        <v>182</v>
      </c>
      <c r="D9" s="19">
        <v>-1</v>
      </c>
      <c r="E9" s="35">
        <v>21</v>
      </c>
      <c r="F9" s="21">
        <v>342000</v>
      </c>
    </row>
    <row r="10" spans="2:6">
      <c r="B10" s="19" t="s">
        <v>183</v>
      </c>
      <c r="C10" s="20" t="s">
        <v>184</v>
      </c>
      <c r="D10" s="19">
        <v>1</v>
      </c>
      <c r="E10" s="35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zoomScale="73" zoomScaleNormal="73" workbookViewId="0">
      <selection activeCell="A7" sqref="A7:G7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장 쯔룬</cp:lastModifiedBy>
  <dcterms:created xsi:type="dcterms:W3CDTF">2023-08-09T00:13:15Z</dcterms:created>
  <dcterms:modified xsi:type="dcterms:W3CDTF">2025-04-19T13:25:47Z</dcterms:modified>
</cp:coreProperties>
</file>