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bookViews>
    <workbookView xWindow="-120" yWindow="-120" windowWidth="29040" windowHeight="15840" activeTab="3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pivotCaches>
    <pivotCache cacheId="43" r:id="rId9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판매정보-3a84935c-1e1d-48c1-8c93-37b46f5e2b21" name="판매정보" connection="판매정보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</calcChain>
</file>

<file path=xl/connections.xml><?xml version="1.0" encoding="utf-8"?>
<connections xmlns="http://schemas.openxmlformats.org/spreadsheetml/2006/main">
  <connection id="1" keepAlive="1" name="ThisWorkbookDataModel" description="데이터 모델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판매정보" type="103" refreshedVersion="5" minRefreshableVersion="5">
    <extLst>
      <ext xmlns:x15="http://schemas.microsoft.com/office/spreadsheetml/2010/11/main" uri="{DE250136-89BD-433C-8126-D09CA5730AF9}">
        <x15:connection id="판매정보-3a84935c-1e1d-48c1-8c93-37b46f5e2b21" autoDelete="1">
          <x15:textPr prompt="0" codePage="949" sourceFile="C:\Users\LG\Desktop\길벗컴활1급기출\02 최신기출유형\06회\판매정보.txt" tab="0" semicolon="1">
            <textFields count="6"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sharedStrings.xml><?xml version="1.0" encoding="utf-8"?>
<sst xmlns="http://schemas.openxmlformats.org/spreadsheetml/2006/main" count="365" uniqueCount="197">
  <si>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</si>
  <si>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</si>
  <si>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</si>
  <si>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</si>
  <si>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</si>
  <si>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</si>
  <si>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</si>
  <si>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</si>
  <si>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</si>
  <si>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</si>
  <si>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</si>
  <si>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</si>
  <si>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</si>
  <si>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</si>
  <si>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</si>
  <si>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</si>
  <si>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</si>
  <si>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</si>
  <si>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</si>
  <si>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</si>
  <si>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</si>
  <si>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</si>
  <si>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</si>
  <si>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</si>
  <si>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</si>
  <si>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</si>
  <si>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</si>
  <si>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</si>
  <si>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</si>
  <si>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</si>
  <si>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</si>
  <si>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</si>
  <si>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</si>
  <si>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</si>
  <si>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</si>
  <si>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</si>
  <si>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</si>
  <si>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</si>
  <si>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</si>
  <si>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</si>
  <si>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</si>
  <si>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</si>
  <si>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</si>
  <si>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</si>
  <si>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</si>
  <si>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</si>
  <si>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</si>
  <si>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</si>
  <si>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</si>
  <si>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</si>
  <si>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</si>
  <si>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</si>
  <si>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</si>
  <si>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</si>
  <si>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</si>
  <si>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</si>
  <si>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</si>
  <si>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</si>
  <si>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</si>
  <si>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</si>
  <si>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</si>
  <si>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</si>
  <si>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</si>
  <si>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</si>
  <si>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</si>
  <si>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</si>
  <si>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</si>
  <si>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</si>
  <si>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</si>
  <si>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</si>
  <si>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</si>
  <si>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</si>
  <si>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</si>
  <si>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</si>
  <si>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</si>
  <si>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</si>
  <si>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</si>
  <si>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</si>
  <si>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</si>
  <si>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</si>
  <si>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</si>
  <si>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</si>
  <si>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</si>
  <si>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</si>
  <si>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</si>
  <si>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</si>
  <si>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</si>
  <si>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</si>
  <si>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</si>
  <si>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</si>
  <si>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</si>
  <si>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</si>
  <si>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</si>
  <si>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</si>
  <si>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</si>
  <si>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</si>
  <si>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</si>
  <si>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</si>
  <si>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</si>
  <si>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</si>
  <si>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</si>
  <si>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</si>
  <si>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</si>
  <si>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</si>
  <si>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</si>
  <si>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</si>
  <si>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</si>
  <si>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</si>
  <si>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</si>
  <si>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</si>
  <si>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</si>
  <si>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</si>
  <si>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</si>
  <si>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</si>
  <si>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</si>
  <si>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</si>
  <si>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</si>
  <si>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</si>
  <si>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</si>
  <si>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</si>
  <si>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</si>
  <si>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</si>
  <si>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</si>
  <si>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</si>
  <si>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</si>
  <si>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</si>
  <si>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</si>
  <si>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</si>
  <si>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</si>
  <si>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</si>
  <si>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</si>
  <si>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</si>
  <si>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</si>
  <si>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</si>
  <si>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</si>
  <si>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</si>
  <si>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</si>
  <si>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</si>
  <si>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</si>
  <si>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</si>
  <si>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</si>
  <si>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</si>
  <si>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</si>
  <si>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</si>
  <si>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</si>
  <si>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</si>
  <si>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</si>
  <si>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</si>
  <si>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</si>
  <si>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</si>
  <si>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</si>
  <si>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</si>
  <si>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</si>
  <si>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</si>
  <si>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</si>
  <si>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</si>
  <si>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</si>
  <si>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</si>
  <si>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</si>
  <si>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</si>
  <si>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</si>
  <si>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</si>
  <si>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</si>
  <si>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</si>
  <si>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</si>
  <si>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</si>
  <si>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</si>
  <si>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</si>
  <si>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</si>
  <si>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</si>
  <si>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</si>
  <si>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</si>
  <si>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</si>
  <si>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</si>
  <si>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</si>
  <si>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</si>
  <si>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</si>
  <si>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</si>
  <si>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</si>
  <si>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</si>
  <si>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</si>
  <si>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</si>
  <si>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</si>
  <si>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</si>
  <si>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</si>
  <si>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</si>
  <si>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</si>
  <si>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</si>
  <si>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</si>
  <si>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</si>
  <si>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</si>
  <si>
    <t>근화제약</t>
  </si>
  <si>
    <t>대화제약</t>
  </si>
  <si>
    <t>총합계</t>
  </si>
  <si>
    <t>값</t>
  </si>
  <si>
    <t>평균: 실적</t>
  </si>
  <si>
    <t>평균: 단가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</si>
</sst>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_ 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">
    <cellStyle name="쉼표 [0]" xfId="1" builtinId="6"/>
    <cellStyle name="표준" xfId="0" builtinId="0"/>
    <cellStyle name="표준_계산작업" xfId="2"/>
    <cellStyle name="표준_문제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230128"/>
        <c:axId val="329232088"/>
      </c:barChart>
      <c:catAx>
        <c:axId val="32923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9232088"/>
        <c:crosses val="autoZero"/>
        <c:auto val="1"/>
        <c:lblAlgn val="ctr"/>
        <c:lblOffset val="100"/>
        <c:noMultiLvlLbl val="0"/>
      </c:catAx>
      <c:valAx>
        <c:axId val="32923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923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xmlns="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Windows User" refreshedDate="45538.732168055554" backgroundQuery="1" createdVersion="5" refreshedVersion="5" minRefreshableVersion="3" recordCount="0" supportSubquery="1" supportAdvancedDrill="1">
  <cacheSource type="external" connectionId="1"/>
  <cacheFields count="4">
    <cacheField name="[판매정보].[제약회사].[제약회사]" caption="제약회사" numFmtId="0" level="1">
      <sharedItems count="10">
        <s v="건웅제약"/>
        <s v="건일제약"/>
        <s v="경인제약"/>
        <s v="고려은단"/>
        <s v="고려제약"/>
        <s v="국제약품"/>
        <s v="근화제약"/>
        <s v="대화제약"/>
        <s v="동광제약"/>
        <s v="보람제약"/>
      </sharedItems>
    </cacheField>
    <cacheField name="[판매정보].[등록일자].[등록일자]" caption="등록일자" numFmtId="0" hierarchy="2" level="1">
      <sharedItems containsSemiMixedTypes="0" containsNonDate="0" containsDate="1" containsString="0" minDate="2018-07-29T00:00:00" maxDate="2020-05-07T00:00:00" count="4">
        <d v="2018-07-29T00:00:00"/>
        <d v="2019-03-09T00:00:00"/>
        <d v="2019-09-28T00:00:00"/>
        <d v="2020-05-06T00:00:00"/>
      </sharedItems>
    </cacheField>
    <cacheField name="[Measures].[평균 실적]" caption="평균 실적" numFmtId="0" hierarchy="7" level="32767"/>
    <cacheField name="[Measures].[평균 단가]" caption="평균 단가" numFmtId="0" hierarchy="8" level="32767"/>
  </cacheFields>
  <cacheHierarchies count="11">
    <cacheHierarchy uniqueName="[판매정보].[제약회사]" caption="제약회사" attribute="1" defaultMemberUniqueName="[판매정보].[제약회사].[All]" allUniqueName="[판매정보].[제약회사].[All]" dimensionUniqueName="[판매정보]" displayFolder="" count="2" memberValueDatatype="130" unbalanced="0">
      <fieldsUsage count="2">
        <fieldUsage x="-1"/>
        <fieldUsage x="0"/>
      </fieldsUsage>
    </cacheHierarchy>
    <cacheHierarchy uniqueName="[판매정보].[단가]" caption="단가" attribute="1" defaultMemberUniqueName="[판매정보].[단가].[All]" allUniqueName="[판매정보].[단가].[All]" dimensionUniqueName="[판매정보]" displayFolder="" count="0" memberValueDatatype="20" unbalanced="0"/>
    <cacheHierarchy uniqueName="[판매정보].[등록일자]" caption="등록일자" attribute="1" time="1" defaultMemberUniqueName="[판매정보].[등록일자].[All]" allUniqueName="[판매정보].[등록일자].[All]" dimensionUniqueName="[판매정보]" displayFolder="" count="2" memberValueDatatype="7" unbalanced="0">
      <fieldsUsage count="2">
        <fieldUsage x="-1"/>
        <fieldUsage x="1"/>
      </fieldsUsage>
    </cacheHierarchy>
    <cacheHierarchy uniqueName="[판매정보].[실적]" caption="실적" attribute="1" defaultMemberUniqueName="[판매정보].[실적].[All]" allUniqueName="[판매정보].[실적].[All]" dimensionUniqueName="[판매정보]" displayFolder="" count="0" memberValueDatatype="20" unbalanced="0"/>
    <cacheHierarchy uniqueName="[Measures].[합계 실적]" caption="합계 실적" measure="1" displayFolder="" measureGroup="판매정보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개수 등록일자]" caption="개수 등록일자" measure="1" displayFolder="" measureGroup="판매정보" count="0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합계 단가]" caption="합계 단가" measure="1" displayFolder="" measureGroup="판매정보" count="0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평균 실적]" caption="평균 실적" measure="1" displayFolder="" measureGroup="판매정보" count="0" oneField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평균 단가]" caption="평균 단가" measure="1" displayFolder="" measureGroup="판매정보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__XL_Count 판매정보]" caption="__XL_Count 판매정보" measure="1" displayFolder="" measureGroup="판매정보" count="0" hidden="1"/>
    <cacheHierarchy uniqueName="[Measures].[__XL_Count of Models]" caption="__XL_Count of Models" measure="1" displayFolder="" count="0" hidden="1"/>
  </cacheHierarchies>
  <kpis count="0"/>
  <dimensions count="2">
    <dimension measure="1" name="Measures" uniqueName="[Measures]" caption="Measures"/>
    <dimension name="판매정보" uniqueName="[판매정보]" caption="판매정보"/>
  </dimensions>
  <measureGroups count="1">
    <measureGroup name="판매정보" caption="판매정보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3" applyNumberFormats="0" applyBorderFormats="0" applyFontFormats="0" applyPatternFormats="0" applyAlignmentFormats="0" applyWidthHeightFormats="1" dataCaption="값" updatedVersion="5" minRefreshableVersion="3" useAutoFormatting="1" colGrandTotals="0" itemPrintTitles="1" createdVersion="5" indent="0" compact="0" outline="1" outlineData="1" compactData="0" multipleFieldFilters="0">
  <location ref="A2:I15" firstHeaderRow="1" firstDataRow="3" firstDataCol="1"/>
  <pivotFields count="4">
    <pivotField axis="axisRow" compact="0" allDrilled="1" showAll="0" sortType="descending" defaultAttributeDrillState="1">
      <items count="11"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Col" compact="0" allDrilled="1" showAll="0" dataSourceSort="1" defaultAttributeDrillState="1">
      <items count="5">
        <item x="0"/>
        <item x="1"/>
        <item x="2"/>
        <item x="3"/>
        <item t="default"/>
      </items>
    </pivotField>
    <pivotField dataField="1" compact="0" showAll="0"/>
    <pivotField dataField="1" compact="0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2">
    <field x="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평균: 실적" fld="2" subtotal="average" baseField="0" baseItem="0" numFmtId="176"/>
    <dataField name="평균: 단가" fld="3" subtotal="average" baseField="0" baseItem="0" numFmtId="176"/>
  </dataFields>
  <pivotHierarchies count="11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</pivotHierarchies>
  <pivotTableStyleInfo name="PivotStyleMedium6" showRowHeaders="1" showColHeaders="1" showRowStripes="0" showColStripes="0" showLastColumn="1"/>
  <rowHierarchiesUsage count="1">
    <rowHierarchyUsage hierarchyUsage="0"/>
  </rowHierarchiesUsage>
  <colHierarchiesUsage count="2">
    <colHierarchyUsage hierarchyUsage="2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판매정보">
        <x15:activeTabTopLevelEntity name="[판매정보]"/>
      </x15:pivotTableUISettings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F33"/>
  <sheetViews>
    <sheetView workbookViewId="0"/>
  </sheetViews>
  <sheetFormatPr defaultRowHeight="17.399999999999999"/>
  <cols>
    <col min="2" max="2" width="25.5" customWidth="1"/>
    <col min="3" max="3" width="15.3984375" bestFit="1" customWidth="1"/>
    <col min="4" max="4" width="5.5" bestFit="1" customWidth="1"/>
    <col min="5" max="5" width="12.5" bestFit="1" customWidth="1"/>
    <col min="6" max="6" width="5.1992187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4:D19"/>
  <sheetViews>
    <sheetView workbookViewId="0"/>
  </sheetViews>
  <sheetFormatPr defaultRowHeight="17.399999999999999"/>
  <cols>
    <col min="1" max="1" width="5.09765625" customWidth="1"/>
    <col min="2" max="2" width="31.898437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9">
        <v>150</v>
      </c>
    </row>
    <row r="6" spans="2:4">
      <c r="B6" s="7" t="s">
        <v>86</v>
      </c>
      <c r="C6" s="8">
        <v>42</v>
      </c>
      <c r="D6" s="9">
        <v>190</v>
      </c>
    </row>
    <row r="7" spans="2:4">
      <c r="B7" s="7" t="s">
        <v>48</v>
      </c>
      <c r="C7" s="8">
        <v>45</v>
      </c>
      <c r="D7" s="9">
        <v>139</v>
      </c>
    </row>
    <row r="8" spans="2:4">
      <c r="B8" s="7" t="s">
        <v>89</v>
      </c>
      <c r="C8" s="8">
        <v>159</v>
      </c>
      <c r="D8" s="9">
        <v>124</v>
      </c>
    </row>
    <row r="9" spans="2:4">
      <c r="B9" s="7" t="s">
        <v>90</v>
      </c>
      <c r="C9" s="8">
        <v>54</v>
      </c>
      <c r="D9" s="9">
        <v>129</v>
      </c>
    </row>
    <row r="10" spans="2:4">
      <c r="B10" s="7" t="s">
        <v>24</v>
      </c>
      <c r="C10" s="8">
        <v>120</v>
      </c>
      <c r="D10" s="9">
        <v>297</v>
      </c>
    </row>
    <row r="11" spans="2:4">
      <c r="B11" s="7" t="s">
        <v>91</v>
      </c>
      <c r="C11" s="8">
        <v>111</v>
      </c>
      <c r="D11" s="9">
        <v>268</v>
      </c>
    </row>
    <row r="12" spans="2:4">
      <c r="B12" s="7" t="s">
        <v>92</v>
      </c>
      <c r="C12" s="8">
        <v>4996</v>
      </c>
      <c r="D12" s="9">
        <v>118</v>
      </c>
    </row>
    <row r="13" spans="2:4">
      <c r="B13" s="7" t="s">
        <v>93</v>
      </c>
      <c r="C13" s="8">
        <v>15459</v>
      </c>
      <c r="D13" s="9">
        <v>134</v>
      </c>
    </row>
    <row r="14" spans="2:4">
      <c r="B14" s="7" t="s">
        <v>94</v>
      </c>
      <c r="C14" s="8">
        <v>448</v>
      </c>
      <c r="D14" s="9">
        <v>89</v>
      </c>
    </row>
    <row r="15" spans="2:4">
      <c r="B15" s="7" t="s">
        <v>77</v>
      </c>
      <c r="C15" s="8">
        <v>114</v>
      </c>
      <c r="D15" s="9">
        <v>118</v>
      </c>
    </row>
    <row r="16" spans="2:4">
      <c r="B16" s="7" t="s">
        <v>95</v>
      </c>
      <c r="C16" s="8">
        <v>441</v>
      </c>
      <c r="D16" s="9">
        <v>151</v>
      </c>
    </row>
    <row r="17" spans="2:4">
      <c r="B17" s="7" t="s">
        <v>96</v>
      </c>
      <c r="C17" s="8">
        <v>51</v>
      </c>
      <c r="D17" s="9">
        <v>89</v>
      </c>
    </row>
    <row r="18" spans="2:4">
      <c r="B18" s="7" t="s">
        <v>51</v>
      </c>
      <c r="C18" s="8">
        <v>82</v>
      </c>
      <c r="D18" s="9">
        <v>118</v>
      </c>
    </row>
    <row r="19" spans="2:4">
      <c r="B19" s="7" t="s">
        <v>97</v>
      </c>
      <c r="C19" s="8">
        <v>165</v>
      </c>
      <c r="D19" s="9">
        <v>165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5"/>
  <sheetViews>
    <sheetView workbookViewId="0"/>
  </sheetViews>
  <sheetFormatPr defaultRowHeight="17.399999999999999"/>
  <cols>
    <col min="2" max="2" width="11.09765625" bestFit="1" customWidth="1"/>
    <col min="3" max="3" width="29.19921875" customWidth="1"/>
    <col min="4" max="4" width="10" customWidth="1"/>
    <col min="5" max="5" width="29.3984375" customWidth="1"/>
    <col min="6" max="6" width="9.3984375" bestFit="1" customWidth="1"/>
    <col min="7" max="7" width="7.09765625" bestFit="1" customWidth="1"/>
    <col min="8" max="8" width="12.3984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10" t="s">
        <v>100</v>
      </c>
      <c r="F2" s="1" t="s">
        <v>3</v>
      </c>
      <c r="G2" s="1" t="s">
        <v>101</v>
      </c>
      <c r="H2" s="10" t="s">
        <v>102</v>
      </c>
      <c r="I2" s="10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11"/>
      <c r="F3" s="12">
        <v>178000</v>
      </c>
      <c r="G3" s="1">
        <v>115</v>
      </c>
      <c r="H3" s="13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1"/>
      <c r="F4" s="12">
        <v>59000</v>
      </c>
      <c r="G4" s="1">
        <v>129</v>
      </c>
      <c r="H4" s="13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1"/>
      <c r="F5" s="12">
        <v>52000</v>
      </c>
      <c r="G5" s="1">
        <v>118</v>
      </c>
      <c r="H5" s="13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1"/>
      <c r="F6" s="12">
        <v>119000</v>
      </c>
      <c r="G6" s="1">
        <v>89</v>
      </c>
      <c r="H6" s="13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1"/>
      <c r="F7" s="12">
        <v>312000</v>
      </c>
      <c r="G7" s="1">
        <v>89</v>
      </c>
      <c r="H7" s="13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1"/>
      <c r="F8" s="12">
        <v>458000</v>
      </c>
      <c r="G8" s="1">
        <v>118</v>
      </c>
      <c r="H8" s="13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1"/>
      <c r="F9" s="12">
        <v>39000</v>
      </c>
      <c r="G9" s="1" t="s">
        <v>115</v>
      </c>
      <c r="H9" s="13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1"/>
      <c r="F10" s="12">
        <v>42000</v>
      </c>
      <c r="G10" s="1">
        <v>190</v>
      </c>
      <c r="H10" s="13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1"/>
      <c r="F11" s="12">
        <v>62000</v>
      </c>
      <c r="G11" s="1">
        <v>105</v>
      </c>
      <c r="H11" s="13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1"/>
      <c r="F12" s="12">
        <v>155000</v>
      </c>
      <c r="G12" s="1">
        <v>103</v>
      </c>
      <c r="H12" s="13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1"/>
      <c r="F13" s="12">
        <v>80000</v>
      </c>
      <c r="G13" s="1">
        <v>139</v>
      </c>
      <c r="H13" s="13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1"/>
      <c r="F14" s="12">
        <v>125000</v>
      </c>
      <c r="G14" s="1">
        <v>134</v>
      </c>
      <c r="H14" s="13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1"/>
      <c r="F15" s="12">
        <v>53000</v>
      </c>
      <c r="G15" s="1">
        <v>151</v>
      </c>
      <c r="H15" s="13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1"/>
      <c r="F16" s="12">
        <v>235000</v>
      </c>
      <c r="G16" s="1">
        <v>151</v>
      </c>
      <c r="H16" s="13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1"/>
      <c r="F17" s="12">
        <v>242000</v>
      </c>
      <c r="G17" s="1">
        <v>115</v>
      </c>
      <c r="H17" s="13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1"/>
      <c r="F18" s="12">
        <v>159000</v>
      </c>
      <c r="G18" s="1">
        <v>124</v>
      </c>
      <c r="H18" s="13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1"/>
      <c r="F19" s="12">
        <v>161000</v>
      </c>
      <c r="G19" s="1">
        <v>126</v>
      </c>
      <c r="H19" s="13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1"/>
      <c r="F20" s="12">
        <v>111000</v>
      </c>
      <c r="G20" s="1">
        <v>268</v>
      </c>
      <c r="H20" s="13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1"/>
      <c r="F21" s="12" t="s">
        <v>139</v>
      </c>
      <c r="G21" s="1"/>
      <c r="H21" s="13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1"/>
      <c r="F22" s="12">
        <v>243000</v>
      </c>
      <c r="G22" s="1">
        <v>164</v>
      </c>
      <c r="H22" s="13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1"/>
      <c r="F23" s="12">
        <v>70000</v>
      </c>
      <c r="G23" s="1">
        <v>288</v>
      </c>
      <c r="H23" s="13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1"/>
      <c r="F24" s="12">
        <v>69710</v>
      </c>
      <c r="G24" s="1">
        <v>124</v>
      </c>
      <c r="H24" s="13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1"/>
      <c r="F25" s="12">
        <v>66000</v>
      </c>
      <c r="G25" s="1">
        <v>118</v>
      </c>
      <c r="H25" s="13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1"/>
      <c r="F26" s="12">
        <v>15790</v>
      </c>
      <c r="G26" s="1" t="s">
        <v>115</v>
      </c>
      <c r="H26" s="13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1"/>
      <c r="F27" s="12">
        <v>10300</v>
      </c>
      <c r="G27" s="1">
        <v>89</v>
      </c>
      <c r="H27" s="13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1"/>
      <c r="F28" s="12" t="s">
        <v>139</v>
      </c>
      <c r="G28" s="1"/>
      <c r="H28" s="13"/>
      <c r="I28" s="1"/>
    </row>
    <row r="30" spans="1:9">
      <c r="A30" t="s">
        <v>152</v>
      </c>
      <c r="E30" t="s">
        <v>153</v>
      </c>
    </row>
    <row r="31" spans="1:9">
      <c r="A31" s="24" t="s">
        <v>1</v>
      </c>
      <c r="B31" s="25"/>
      <c r="C31" s="26"/>
      <c r="E31" s="1" t="s">
        <v>2</v>
      </c>
      <c r="F31" s="10">
        <v>2018</v>
      </c>
      <c r="G31" s="10">
        <v>2019</v>
      </c>
      <c r="H31" s="10">
        <v>2020</v>
      </c>
    </row>
    <row r="32" spans="1:9">
      <c r="A32" s="27"/>
      <c r="B32" s="28"/>
      <c r="C32" s="29"/>
      <c r="E32" s="1" t="s">
        <v>8</v>
      </c>
      <c r="F32" s="14"/>
      <c r="G32" s="14"/>
      <c r="H32" s="14"/>
    </row>
    <row r="33" spans="5:8">
      <c r="E33" s="1" t="s">
        <v>25</v>
      </c>
      <c r="F33" s="14"/>
      <c r="G33" s="14"/>
      <c r="H33" s="14"/>
    </row>
    <row r="34" spans="5:8">
      <c r="E34" s="1" t="s">
        <v>36</v>
      </c>
      <c r="F34" s="14"/>
      <c r="G34" s="14"/>
      <c r="H34" s="14"/>
    </row>
    <row r="35" spans="5:8">
      <c r="E35" s="1" t="s">
        <v>119</v>
      </c>
      <c r="F35" s="14"/>
      <c r="G35" s="14"/>
      <c r="H35" s="14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I15"/>
  <sheetViews>
    <sheetView tabSelected="1" workbookViewId="0">
      <selection activeCell="B3" sqref="B3"/>
    </sheetView>
  </sheetViews>
  <sheetFormatPr defaultRowHeight="17.399999999999999"/>
  <cols>
    <col min="1" max="1" width="10.59765625" customWidth="1"/>
    <col min="2" max="9" width="10.8984375" customWidth="1"/>
    <col min="10" max="11" width="14.19921875" customWidth="1"/>
    <col min="12" max="31" width="4.3984375" customWidth="1"/>
    <col min="32" max="37" width="5.3984375" customWidth="1"/>
    <col min="38" max="38" width="6.3984375" customWidth="1"/>
    <col min="39" max="39" width="15.3984375" bestFit="1" customWidth="1"/>
    <col min="40" max="40" width="12.8984375" bestFit="1" customWidth="1"/>
    <col min="41" max="42" width="4.3984375" customWidth="1"/>
    <col min="43" max="43" width="3.3984375" customWidth="1"/>
    <col min="44" max="48" width="4.3984375" customWidth="1"/>
    <col min="49" max="50" width="5.3984375" customWidth="1"/>
    <col min="51" max="51" width="15.3984375" bestFit="1" customWidth="1"/>
    <col min="52" max="52" width="12.8984375" bestFit="1" customWidth="1"/>
    <col min="53" max="60" width="4.3984375" customWidth="1"/>
    <col min="61" max="61" width="3.3984375" customWidth="1"/>
    <col min="62" max="70" width="4.3984375" customWidth="1"/>
    <col min="71" max="71" width="5.3984375" customWidth="1"/>
    <col min="72" max="72" width="6.3984375" customWidth="1"/>
    <col min="73" max="73" width="15.3984375" bestFit="1" customWidth="1"/>
    <col min="74" max="74" width="12.8984375" bestFit="1" customWidth="1"/>
    <col min="75" max="101" width="4.3984375" customWidth="1"/>
    <col min="102" max="106" width="5.3984375" customWidth="1"/>
    <col min="107" max="107" width="15.3984375" bestFit="1" customWidth="1"/>
    <col min="108" max="108" width="6.796875" customWidth="1"/>
    <col min="109" max="109" width="13.59765625" bestFit="1" customWidth="1"/>
    <col min="110" max="110" width="9.69921875" bestFit="1" customWidth="1"/>
    <col min="111" max="111" width="13.59765625" bestFit="1" customWidth="1"/>
    <col min="112" max="112" width="9.69921875" bestFit="1" customWidth="1"/>
    <col min="113" max="113" width="13.59765625" bestFit="1" customWidth="1"/>
    <col min="114" max="114" width="9.69921875" bestFit="1" customWidth="1"/>
    <col min="115" max="115" width="13.59765625" bestFit="1" customWidth="1"/>
    <col min="116" max="116" width="9.69921875" bestFit="1" customWidth="1"/>
    <col min="117" max="117" width="13.59765625" bestFit="1" customWidth="1"/>
    <col min="118" max="118" width="9.69921875" bestFit="1" customWidth="1"/>
    <col min="119" max="119" width="13.59765625" bestFit="1" customWidth="1"/>
    <col min="120" max="120" width="9.69921875" bestFit="1" customWidth="1"/>
    <col min="121" max="121" width="13.59765625" bestFit="1" customWidth="1"/>
    <col min="122" max="122" width="9.69921875" bestFit="1" customWidth="1"/>
    <col min="123" max="123" width="13.59765625" bestFit="1" customWidth="1"/>
    <col min="124" max="124" width="9.69921875" bestFit="1" customWidth="1"/>
    <col min="125" max="125" width="13.59765625" bestFit="1" customWidth="1"/>
    <col min="126" max="126" width="9.69921875" bestFit="1" customWidth="1"/>
    <col min="127" max="127" width="13.59765625" bestFit="1" customWidth="1"/>
    <col min="128" max="128" width="9.69921875" bestFit="1" customWidth="1"/>
    <col min="129" max="129" width="13.59765625" bestFit="1" customWidth="1"/>
    <col min="130" max="130" width="9.69921875" bestFit="1" customWidth="1"/>
    <col min="131" max="131" width="13.59765625" bestFit="1" customWidth="1"/>
    <col min="132" max="132" width="9.69921875" bestFit="1" customWidth="1"/>
    <col min="133" max="133" width="13.59765625" bestFit="1" customWidth="1"/>
    <col min="134" max="134" width="9.69921875" bestFit="1" customWidth="1"/>
    <col min="135" max="135" width="13.59765625" bestFit="1" customWidth="1"/>
    <col min="136" max="136" width="9.69921875" bestFit="1" customWidth="1"/>
    <col min="137" max="137" width="13.59765625" bestFit="1" customWidth="1"/>
    <col min="138" max="138" width="9.69921875" bestFit="1" customWidth="1"/>
    <col min="139" max="139" width="13.59765625" bestFit="1" customWidth="1"/>
    <col min="140" max="140" width="9.69921875" bestFit="1" customWidth="1"/>
    <col min="141" max="141" width="13.59765625" bestFit="1" customWidth="1"/>
    <col min="142" max="142" width="9.69921875" bestFit="1" customWidth="1"/>
    <col min="143" max="143" width="13.59765625" bestFit="1" customWidth="1"/>
    <col min="144" max="144" width="9.69921875" bestFit="1" customWidth="1"/>
    <col min="145" max="145" width="13.59765625" bestFit="1" customWidth="1"/>
    <col min="146" max="146" width="9.69921875" bestFit="1" customWidth="1"/>
    <col min="147" max="147" width="13.59765625" bestFit="1" customWidth="1"/>
    <col min="148" max="148" width="9.69921875" bestFit="1" customWidth="1"/>
    <col min="149" max="149" width="13.59765625" bestFit="1" customWidth="1"/>
    <col min="150" max="150" width="9.69921875" bestFit="1" customWidth="1"/>
    <col min="151" max="151" width="13.59765625" bestFit="1" customWidth="1"/>
    <col min="152" max="152" width="9.69921875" bestFit="1" customWidth="1"/>
    <col min="153" max="153" width="13.59765625" bestFit="1" customWidth="1"/>
    <col min="154" max="154" width="9.69921875" bestFit="1" customWidth="1"/>
    <col min="155" max="155" width="13.59765625" bestFit="1" customWidth="1"/>
    <col min="156" max="156" width="9.69921875" bestFit="1" customWidth="1"/>
    <col min="157" max="157" width="13.59765625" bestFit="1" customWidth="1"/>
    <col min="158" max="158" width="9.69921875" bestFit="1" customWidth="1"/>
    <col min="159" max="159" width="13.59765625" bestFit="1" customWidth="1"/>
    <col min="160" max="160" width="9.69921875" bestFit="1" customWidth="1"/>
    <col min="161" max="161" width="13.59765625" bestFit="1" customWidth="1"/>
    <col min="162" max="162" width="9.69921875" bestFit="1" customWidth="1"/>
    <col min="163" max="163" width="13.59765625" bestFit="1" customWidth="1"/>
    <col min="164" max="164" width="9.69921875" bestFit="1" customWidth="1"/>
    <col min="165" max="165" width="13.59765625" bestFit="1" customWidth="1"/>
    <col min="166" max="166" width="9.69921875" bestFit="1" customWidth="1"/>
    <col min="167" max="167" width="13.59765625" bestFit="1" customWidth="1"/>
    <col min="168" max="168" width="9.69921875" bestFit="1" customWidth="1"/>
    <col min="169" max="169" width="13.59765625" bestFit="1" customWidth="1"/>
    <col min="170" max="170" width="9.69921875" bestFit="1" customWidth="1"/>
    <col min="171" max="171" width="13.59765625" bestFit="1" customWidth="1"/>
    <col min="172" max="172" width="9.69921875" bestFit="1" customWidth="1"/>
    <col min="173" max="173" width="13.59765625" bestFit="1" customWidth="1"/>
    <col min="174" max="174" width="9.69921875" bestFit="1" customWidth="1"/>
    <col min="175" max="175" width="13.59765625" bestFit="1" customWidth="1"/>
    <col min="176" max="176" width="9.69921875" bestFit="1" customWidth="1"/>
    <col min="177" max="177" width="13.59765625" bestFit="1" customWidth="1"/>
    <col min="178" max="178" width="9.69921875" bestFit="1" customWidth="1"/>
    <col min="179" max="179" width="13.59765625" bestFit="1" customWidth="1"/>
    <col min="180" max="180" width="9.69921875" bestFit="1" customWidth="1"/>
    <col min="181" max="181" width="13.59765625" bestFit="1" customWidth="1"/>
    <col min="182" max="182" width="9.69921875" bestFit="1" customWidth="1"/>
    <col min="183" max="183" width="13.59765625" bestFit="1" customWidth="1"/>
    <col min="184" max="184" width="9.69921875" bestFit="1" customWidth="1"/>
    <col min="185" max="185" width="13.59765625" bestFit="1" customWidth="1"/>
    <col min="186" max="186" width="9.69921875" bestFit="1" customWidth="1"/>
    <col min="187" max="187" width="13.59765625" bestFit="1" customWidth="1"/>
    <col min="188" max="188" width="9.69921875" bestFit="1" customWidth="1"/>
    <col min="189" max="189" width="13.59765625" bestFit="1" customWidth="1"/>
    <col min="190" max="190" width="9.69921875" bestFit="1" customWidth="1"/>
    <col min="191" max="191" width="13.59765625" bestFit="1" customWidth="1"/>
    <col min="192" max="192" width="9.69921875" bestFit="1" customWidth="1"/>
    <col min="193" max="193" width="13.59765625" bestFit="1" customWidth="1"/>
    <col min="194" max="194" width="9.69921875" bestFit="1" customWidth="1"/>
    <col min="195" max="195" width="13.59765625" bestFit="1" customWidth="1"/>
    <col min="196" max="196" width="14.19921875" bestFit="1" customWidth="1"/>
    <col min="197" max="197" width="18.19921875" bestFit="1" customWidth="1"/>
  </cols>
  <sheetData>
    <row r="2" spans="1:9">
      <c r="B2" s="30" t="s">
        <v>4</v>
      </c>
      <c r="C2" s="30" t="s">
        <v>194</v>
      </c>
    </row>
    <row r="3" spans="1:9">
      <c r="B3" s="31">
        <v>43310</v>
      </c>
      <c r="D3" s="31">
        <v>43533</v>
      </c>
      <c r="F3" s="31">
        <v>43736</v>
      </c>
      <c r="H3" s="31">
        <v>43957</v>
      </c>
    </row>
    <row r="4" spans="1:9">
      <c r="A4" s="30" t="s">
        <v>2</v>
      </c>
      <c r="B4" t="s">
        <v>195</v>
      </c>
      <c r="C4" t="s">
        <v>196</v>
      </c>
      <c r="D4" t="s">
        <v>195</v>
      </c>
      <c r="E4" t="s">
        <v>196</v>
      </c>
      <c r="F4" t="s">
        <v>195</v>
      </c>
      <c r="G4" t="s">
        <v>196</v>
      </c>
      <c r="H4" t="s">
        <v>195</v>
      </c>
      <c r="I4" t="s">
        <v>196</v>
      </c>
    </row>
    <row r="5" spans="1:9">
      <c r="A5" t="s">
        <v>52</v>
      </c>
      <c r="B5" s="32"/>
      <c r="C5" s="32"/>
      <c r="D5" s="32"/>
      <c r="E5" s="32"/>
      <c r="F5" s="32"/>
      <c r="G5" s="32"/>
      <c r="H5" s="32">
        <v>127.5</v>
      </c>
      <c r="I5" s="32">
        <v>348</v>
      </c>
    </row>
    <row r="6" spans="1:9">
      <c r="A6" t="s">
        <v>82</v>
      </c>
      <c r="B6" s="32">
        <v>187.33333333333334</v>
      </c>
      <c r="C6" s="32">
        <v>145</v>
      </c>
      <c r="D6" s="32">
        <v>230</v>
      </c>
      <c r="E6" s="32">
        <v>138</v>
      </c>
      <c r="F6" s="32">
        <v>140.5</v>
      </c>
      <c r="G6" s="32">
        <v>129.5</v>
      </c>
      <c r="H6" s="32">
        <v>191.5</v>
      </c>
      <c r="I6" s="32">
        <v>137</v>
      </c>
    </row>
    <row r="7" spans="1:9">
      <c r="A7" t="s">
        <v>192</v>
      </c>
      <c r="B7" s="32">
        <v>109.83333333333333</v>
      </c>
      <c r="C7" s="32">
        <v>1207.5</v>
      </c>
      <c r="D7" s="32"/>
      <c r="E7" s="32"/>
      <c r="F7" s="32">
        <v>84</v>
      </c>
      <c r="G7" s="32">
        <v>265.33333333333331</v>
      </c>
      <c r="H7" s="32">
        <v>106.25</v>
      </c>
      <c r="I7" s="32">
        <v>3745.75</v>
      </c>
    </row>
    <row r="8" spans="1:9">
      <c r="A8" t="s">
        <v>191</v>
      </c>
      <c r="B8" s="32"/>
      <c r="C8" s="32"/>
      <c r="D8" s="32"/>
      <c r="E8" s="32"/>
      <c r="F8" s="32">
        <v>134</v>
      </c>
      <c r="G8" s="32">
        <v>334</v>
      </c>
      <c r="H8" s="32"/>
      <c r="I8" s="32"/>
    </row>
    <row r="9" spans="1:9">
      <c r="A9" t="s">
        <v>36</v>
      </c>
      <c r="B9" s="32">
        <v>153.57142857142858</v>
      </c>
      <c r="C9" s="32">
        <v>3055.4285714285716</v>
      </c>
      <c r="D9" s="32">
        <v>139</v>
      </c>
      <c r="E9" s="32">
        <v>45</v>
      </c>
      <c r="F9" s="32">
        <v>123.5</v>
      </c>
      <c r="G9" s="32">
        <v>68</v>
      </c>
      <c r="H9" s="32">
        <v>163.6</v>
      </c>
      <c r="I9" s="32">
        <v>176.6</v>
      </c>
    </row>
    <row r="10" spans="1:9">
      <c r="A10" t="s">
        <v>69</v>
      </c>
      <c r="B10" s="32"/>
      <c r="C10" s="32"/>
      <c r="D10" s="32">
        <v>151</v>
      </c>
      <c r="E10" s="32">
        <v>709</v>
      </c>
      <c r="F10" s="32"/>
      <c r="G10" s="32"/>
      <c r="H10" s="32"/>
      <c r="I10" s="32"/>
    </row>
    <row r="11" spans="1:9">
      <c r="A11" t="s">
        <v>30</v>
      </c>
      <c r="B11" s="32">
        <v>167.5</v>
      </c>
      <c r="C11" s="32">
        <v>256.66666666666669</v>
      </c>
      <c r="D11" s="32">
        <v>129</v>
      </c>
      <c r="E11" s="32">
        <v>52</v>
      </c>
      <c r="F11" s="32">
        <v>125</v>
      </c>
      <c r="G11" s="32">
        <v>50.333333333333336</v>
      </c>
      <c r="H11" s="32">
        <v>184.4</v>
      </c>
      <c r="I11" s="32">
        <v>255.8</v>
      </c>
    </row>
    <row r="12" spans="1:9">
      <c r="A12" t="s">
        <v>25</v>
      </c>
      <c r="B12" s="32">
        <v>116.8</v>
      </c>
      <c r="C12" s="32">
        <v>388.2</v>
      </c>
      <c r="D12" s="32">
        <v>117.33333333333333</v>
      </c>
      <c r="E12" s="32">
        <v>2437</v>
      </c>
      <c r="F12" s="32">
        <v>169</v>
      </c>
      <c r="G12" s="32">
        <v>3560.25</v>
      </c>
      <c r="H12" s="32">
        <v>205.2</v>
      </c>
      <c r="I12" s="32">
        <v>680.4</v>
      </c>
    </row>
    <row r="13" spans="1:9">
      <c r="A13" t="s">
        <v>13</v>
      </c>
      <c r="B13" s="32"/>
      <c r="C13" s="32"/>
      <c r="D13" s="32">
        <v>224</v>
      </c>
      <c r="E13" s="32">
        <v>182</v>
      </c>
      <c r="F13" s="32"/>
      <c r="G13" s="32"/>
      <c r="H13" s="32"/>
      <c r="I13" s="32"/>
    </row>
    <row r="14" spans="1:9">
      <c r="A14" t="s">
        <v>8</v>
      </c>
      <c r="B14" s="32">
        <v>163.23076923076923</v>
      </c>
      <c r="C14" s="32">
        <v>570.38461538461536</v>
      </c>
      <c r="D14" s="32">
        <v>176.66666666666666</v>
      </c>
      <c r="E14" s="32">
        <v>1219</v>
      </c>
      <c r="F14" s="32">
        <v>144.42857142857142</v>
      </c>
      <c r="G14" s="32">
        <v>229</v>
      </c>
      <c r="H14" s="32">
        <v>128.6</v>
      </c>
      <c r="I14" s="32">
        <v>349.2</v>
      </c>
    </row>
    <row r="15" spans="1:9">
      <c r="A15" t="s">
        <v>193</v>
      </c>
      <c r="B15" s="32">
        <v>150.17500000000001</v>
      </c>
      <c r="C15" s="32">
        <v>999.1</v>
      </c>
      <c r="D15" s="32">
        <v>165.41666666666666</v>
      </c>
      <c r="E15" s="32">
        <v>1019.3333333333334</v>
      </c>
      <c r="F15" s="32">
        <v>135.27272727272728</v>
      </c>
      <c r="G15" s="32">
        <v>796.36363636363637</v>
      </c>
      <c r="H15" s="32">
        <v>155</v>
      </c>
      <c r="I15" s="32">
        <v>757.84848484848487</v>
      </c>
    </row>
  </sheetData>
  <phoneticPr fontId="1" type="noConversion"/>
  <pageMargins left="0.7" right="0.7" top="0.75" bottom="0.75" header="0.3" footer="0.3"/>
  <pageSetup paperSize="9" orientation="portrait" horizontalDpi="4294967292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G8"/>
  <sheetViews>
    <sheetView workbookViewId="0"/>
  </sheetViews>
  <sheetFormatPr defaultRowHeight="17.399999999999999"/>
  <cols>
    <col min="2" max="2" width="13" bestFit="1" customWidth="1"/>
    <col min="4" max="4" width="9.3984375" bestFit="1" customWidth="1"/>
    <col min="5" max="5" width="8.59765625" customWidth="1"/>
    <col min="6" max="6" width="11" bestFit="1" customWidth="1"/>
    <col min="7" max="7" width="10.8984375" bestFit="1" customWidth="1"/>
  </cols>
  <sheetData>
    <row r="2" spans="1:7">
      <c r="A2" t="s">
        <v>98</v>
      </c>
      <c r="E2" s="15"/>
      <c r="F2" s="15" t="s">
        <v>154</v>
      </c>
      <c r="G2" s="16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7" t="s">
        <v>155</v>
      </c>
      <c r="C4" s="10" t="s">
        <v>36</v>
      </c>
      <c r="D4" s="18">
        <v>458000</v>
      </c>
      <c r="E4" s="10">
        <v>11</v>
      </c>
      <c r="F4" s="10" t="s">
        <v>157</v>
      </c>
      <c r="G4" s="18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2">
        <v>39000</v>
      </c>
      <c r="E5" s="1">
        <v>12</v>
      </c>
      <c r="F5" s="1" t="s">
        <v>157</v>
      </c>
      <c r="G5" s="12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2">
        <v>42000</v>
      </c>
      <c r="E6" s="1">
        <v>23</v>
      </c>
      <c r="F6" s="1" t="s">
        <v>158</v>
      </c>
      <c r="G6" s="12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2">
        <v>62000</v>
      </c>
      <c r="E7" s="1">
        <v>15</v>
      </c>
      <c r="F7" s="1" t="s">
        <v>157</v>
      </c>
      <c r="G7" s="12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2">
        <v>155000</v>
      </c>
      <c r="E8" s="1">
        <v>42</v>
      </c>
      <c r="F8" s="1" t="s">
        <v>159</v>
      </c>
      <c r="G8" s="12">
        <f>D8*E8*(1-$G$2)</f>
        <v>5728800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E10"/>
  <sheetViews>
    <sheetView workbookViewId="0"/>
  </sheetViews>
  <sheetFormatPr defaultRowHeight="17.399999999999999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2">
        <v>14300</v>
      </c>
      <c r="D3" s="12">
        <v>13585</v>
      </c>
      <c r="E3" s="1">
        <v>95</v>
      </c>
    </row>
    <row r="4" spans="2:5">
      <c r="B4" s="1" t="s">
        <v>33</v>
      </c>
      <c r="C4" s="12">
        <v>10900</v>
      </c>
      <c r="D4" s="12">
        <v>11445</v>
      </c>
      <c r="E4" s="1">
        <v>105</v>
      </c>
    </row>
    <row r="5" spans="2:5">
      <c r="B5" s="1" t="s">
        <v>87</v>
      </c>
      <c r="C5" s="12">
        <v>18000</v>
      </c>
      <c r="D5" s="12">
        <v>27000</v>
      </c>
      <c r="E5" s="1">
        <v>150</v>
      </c>
    </row>
    <row r="6" spans="2:5">
      <c r="B6" s="1" t="s">
        <v>19</v>
      </c>
      <c r="C6" s="12">
        <v>13200</v>
      </c>
      <c r="D6" s="12">
        <v>11220</v>
      </c>
      <c r="E6" s="1">
        <v>85</v>
      </c>
    </row>
    <row r="7" spans="2:5">
      <c r="B7" s="1" t="s">
        <v>13</v>
      </c>
      <c r="C7" s="12">
        <v>10900</v>
      </c>
      <c r="D7" s="12">
        <v>9483</v>
      </c>
      <c r="E7" s="1">
        <v>87</v>
      </c>
    </row>
    <row r="8" spans="2:5">
      <c r="B8" s="1" t="s">
        <v>16</v>
      </c>
      <c r="C8" s="12">
        <v>11000</v>
      </c>
      <c r="D8" s="12">
        <v>20350</v>
      </c>
      <c r="E8" s="1">
        <v>185</v>
      </c>
    </row>
    <row r="9" spans="2:5">
      <c r="B9" s="1" t="s">
        <v>25</v>
      </c>
      <c r="C9" s="12">
        <v>28200</v>
      </c>
      <c r="D9" s="12">
        <v>33840</v>
      </c>
      <c r="E9" s="1">
        <v>120</v>
      </c>
    </row>
    <row r="10" spans="2:5">
      <c r="B10" s="1" t="s">
        <v>30</v>
      </c>
      <c r="C10" s="12">
        <v>11700</v>
      </c>
      <c r="D10" s="12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2:F10"/>
  <sheetViews>
    <sheetView workbookViewId="0"/>
  </sheetViews>
  <sheetFormatPr defaultRowHeight="17.399999999999999"/>
  <cols>
    <col min="1" max="1" width="3" customWidth="1"/>
    <col min="2" max="2" width="10" customWidth="1"/>
    <col min="3" max="3" width="11" customWidth="1"/>
    <col min="4" max="4" width="8.09765625" customWidth="1"/>
    <col min="5" max="5" width="12.59765625" customWidth="1"/>
    <col min="6" max="6" width="13.19921875" customWidth="1"/>
  </cols>
  <sheetData>
    <row r="2" spans="2:6">
      <c r="B2" s="19" t="s">
        <v>166</v>
      </c>
      <c r="C2" s="19" t="s">
        <v>167</v>
      </c>
      <c r="D2" s="20" t="s">
        <v>168</v>
      </c>
      <c r="E2" s="20" t="s">
        <v>185</v>
      </c>
      <c r="F2" s="20" t="s">
        <v>186</v>
      </c>
    </row>
    <row r="3" spans="2:6">
      <c r="B3" s="21" t="s">
        <v>169</v>
      </c>
      <c r="C3" s="22" t="s">
        <v>170</v>
      </c>
      <c r="D3" s="21">
        <v>1</v>
      </c>
      <c r="E3" s="23">
        <v>5</v>
      </c>
      <c r="F3" s="23">
        <v>124000</v>
      </c>
    </row>
    <row r="4" spans="2:6">
      <c r="B4" s="21" t="s">
        <v>171</v>
      </c>
      <c r="C4" s="22" t="s">
        <v>172</v>
      </c>
      <c r="D4" s="21" t="s">
        <v>187</v>
      </c>
      <c r="E4" s="23">
        <v>2</v>
      </c>
      <c r="F4" s="23">
        <v>299000</v>
      </c>
    </row>
    <row r="5" spans="2:6">
      <c r="B5" s="21" t="s">
        <v>173</v>
      </c>
      <c r="C5" s="22" t="s">
        <v>174</v>
      </c>
      <c r="D5" s="21">
        <v>-1</v>
      </c>
      <c r="E5" s="23">
        <v>5</v>
      </c>
      <c r="F5" s="23">
        <v>54000</v>
      </c>
    </row>
    <row r="6" spans="2:6">
      <c r="B6" s="21" t="s">
        <v>175</v>
      </c>
      <c r="C6" s="22" t="s">
        <v>176</v>
      </c>
      <c r="D6" s="21">
        <v>0</v>
      </c>
      <c r="E6" s="23">
        <v>4</v>
      </c>
      <c r="F6" s="23">
        <v>990000</v>
      </c>
    </row>
    <row r="7" spans="2:6">
      <c r="B7" s="21" t="s">
        <v>177</v>
      </c>
      <c r="C7" s="22" t="s">
        <v>178</v>
      </c>
      <c r="D7" s="21">
        <v>1</v>
      </c>
      <c r="E7" s="23">
        <v>9</v>
      </c>
      <c r="F7" s="23">
        <v>250000</v>
      </c>
    </row>
    <row r="8" spans="2:6">
      <c r="B8" s="21" t="s">
        <v>179</v>
      </c>
      <c r="C8" s="22" t="s">
        <v>180</v>
      </c>
      <c r="D8" s="21">
        <v>0</v>
      </c>
      <c r="E8" s="23">
        <v>10</v>
      </c>
      <c r="F8" s="23">
        <v>85000</v>
      </c>
    </row>
    <row r="9" spans="2:6">
      <c r="B9" s="21" t="s">
        <v>181</v>
      </c>
      <c r="C9" s="22" t="s">
        <v>182</v>
      </c>
      <c r="D9" s="21">
        <v>-1</v>
      </c>
      <c r="E9" s="23">
        <v>21</v>
      </c>
      <c r="F9" s="23">
        <v>342000</v>
      </c>
    </row>
    <row r="10" spans="2:6">
      <c r="B10" s="21" t="s">
        <v>183</v>
      </c>
      <c r="C10" s="22" t="s">
        <v>184</v>
      </c>
      <c r="D10" s="21">
        <v>1</v>
      </c>
      <c r="E10" s="23">
        <v>2</v>
      </c>
      <c r="F10" s="23">
        <v>450000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3:L24"/>
  <sheetViews>
    <sheetView workbookViewId="0"/>
  </sheetViews>
  <sheetFormatPr defaultRowHeight="17.399999999999999"/>
  <cols>
    <col min="1" max="1" width="11.09765625" bestFit="1" customWidth="1"/>
    <col min="3" max="3" width="26.3984375" customWidth="1"/>
    <col min="4" max="4" width="14.69921875" customWidth="1"/>
    <col min="7" max="7" width="12.8984375" customWidth="1"/>
    <col min="8" max="8" width="6.69921875" customWidth="1"/>
    <col min="10" max="10" width="25.59765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45244</v>
      </c>
      <c r="B5" s="1" t="s">
        <v>20</v>
      </c>
      <c r="C5" s="3" t="s">
        <v>21</v>
      </c>
      <c r="D5" s="1" t="s">
        <v>22</v>
      </c>
      <c r="E5" s="14">
        <v>243</v>
      </c>
      <c r="F5" s="14">
        <v>10</v>
      </c>
      <c r="G5" s="14">
        <v>2430</v>
      </c>
    </row>
    <row r="6" spans="1:12">
      <c r="A6" s="2">
        <v>45244</v>
      </c>
      <c r="B6" s="1" t="s">
        <v>11</v>
      </c>
      <c r="C6" s="3" t="s">
        <v>12</v>
      </c>
      <c r="D6" s="1" t="s">
        <v>13</v>
      </c>
      <c r="E6" s="14">
        <v>178</v>
      </c>
      <c r="F6" s="14">
        <v>25</v>
      </c>
      <c r="G6" s="14">
        <v>4450</v>
      </c>
    </row>
    <row r="7" spans="1:12">
      <c r="A7" s="2"/>
      <c r="B7" s="1"/>
      <c r="C7" s="3"/>
      <c r="D7" s="1"/>
      <c r="E7" s="14"/>
      <c r="F7" s="14"/>
      <c r="G7" s="14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4"/>
      <c r="F8" s="14"/>
      <c r="G8" s="14"/>
      <c r="I8" s="1" t="s">
        <v>20</v>
      </c>
      <c r="J8" s="14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4"/>
      <c r="F9" s="14"/>
      <c r="G9" s="14"/>
      <c r="I9" s="1" t="s">
        <v>6</v>
      </c>
      <c r="J9" s="14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4"/>
      <c r="F10" s="14"/>
      <c r="G10" s="14"/>
      <c r="I10" s="1" t="s">
        <v>11</v>
      </c>
      <c r="J10" s="14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4"/>
      <c r="F11" s="14"/>
      <c r="G11" s="14"/>
      <c r="I11" s="1" t="s">
        <v>14</v>
      </c>
      <c r="J11" s="14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4"/>
      <c r="F12" s="14"/>
      <c r="G12" s="14"/>
      <c r="I12" s="1" t="s">
        <v>23</v>
      </c>
      <c r="J12" s="14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4"/>
      <c r="F13" s="14"/>
      <c r="G13" s="14"/>
      <c r="I13" s="1" t="s">
        <v>28</v>
      </c>
      <c r="J13" s="14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4"/>
      <c r="F14" s="14"/>
      <c r="G14" s="14"/>
      <c r="I14" s="1" t="s">
        <v>70</v>
      </c>
      <c r="J14" s="14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4"/>
      <c r="F15" s="14"/>
      <c r="G15" s="14"/>
      <c r="I15" s="1" t="s">
        <v>80</v>
      </c>
      <c r="J15" s="14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4"/>
      <c r="F16" s="14"/>
      <c r="G16" s="14"/>
      <c r="I16" s="1" t="s">
        <v>50</v>
      </c>
      <c r="J16" s="14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4"/>
      <c r="F17" s="14"/>
      <c r="G17" s="14"/>
      <c r="I17" s="1" t="s">
        <v>73</v>
      </c>
      <c r="J17" s="14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4"/>
      <c r="F18" s="14"/>
      <c r="G18" s="14"/>
      <c r="I18" s="1" t="s">
        <v>39</v>
      </c>
      <c r="J18" s="14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4"/>
      <c r="F19" s="14"/>
      <c r="G19" s="14"/>
      <c r="I19" s="1" t="s">
        <v>47</v>
      </c>
      <c r="J19" s="14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4"/>
      <c r="F20" s="14"/>
      <c r="G20" s="14"/>
      <c r="I20" s="1" t="s">
        <v>59</v>
      </c>
      <c r="J20" s="14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4"/>
      <c r="F21" s="14"/>
      <c r="G21" s="14"/>
      <c r="I21" s="1" t="s">
        <v>85</v>
      </c>
      <c r="J21" s="14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4"/>
      <c r="F22" s="14"/>
      <c r="G22" s="14"/>
      <c r="I22" s="1" t="s">
        <v>17</v>
      </c>
      <c r="J22" s="14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4"/>
      <c r="F23" s="14"/>
      <c r="G23" s="14"/>
    </row>
    <row r="24" spans="1:12">
      <c r="A24" s="2"/>
      <c r="B24" s="1"/>
      <c r="C24" s="3"/>
      <c r="D24" s="1"/>
      <c r="E24" s="14"/>
      <c r="F24" s="14"/>
      <c r="G24" s="14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주문하기">
          <controlPr defaultSize="0" autoLine="0" autoPict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3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Windows User</cp:lastModifiedBy>
  <dcterms:created xsi:type="dcterms:W3CDTF">2023-08-09T00:13:15Z</dcterms:created>
  <dcterms:modified xsi:type="dcterms:W3CDTF">2024-09-03T08:35:30Z</dcterms:modified>
</cp:coreProperties>
</file>