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4da4178aa68e7c/바탕 화면/"/>
    </mc:Choice>
  </mc:AlternateContent>
  <xr:revisionPtr revIDLastSave="25" documentId="8_{ADD65115-3D72-4A74-A03B-487369BF4448}" xr6:coauthVersionLast="47" xr6:coauthVersionMax="47" xr10:uidLastSave="{3533C00E-5A82-445E-A31F-FCACDA5E85DC}"/>
  <bookViews>
    <workbookView xWindow="-90" yWindow="0" windowWidth="12980" windowHeight="1537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5109BB-93BA-4C9B-AD43-F65AB5C2D11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F2BA330-5C4D-4B72-A7CC-D7ECFA23E687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<sst xmlns="http://schemas.openxmlformats.org/spreadsheetml/2006/main" count="401" uniqueCount="202">
  <si>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</si>
  <si>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</si>
  <si>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</si>
  <si>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</si>
  <si>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</si>
  <si>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</si>
  <si>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</si>
  <si>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</si>
  <si>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</si>
  <si>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</si>
  <si>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</si>
  <si>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</si>
  <si>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</si>
  <si>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</si>
  <si>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</si>
  <si>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</si>
  <si>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</si>
  <si>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</si>
  <si>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</si>
  <si>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</si>
  <si>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</si>
  <si>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</si>
  <si>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</si>
  <si>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</si>
  <si>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</si>
  <si>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</si>
  <si>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</si>
  <si>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</si>
  <si>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</si>
  <si>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</si>
  <si>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</si>
  <si>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</si>
  <si>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</si>
  <si>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</si>
  <si>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</si>
  <si>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</si>
  <si>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</si>
  <si>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</si>
  <si>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</si>
  <si>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</si>
  <si>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</si>
  <si>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</si>
  <si>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</si>
  <si>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</si>
  <si>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</si>
  <si>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</si>
  <si>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</si>
  <si>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</si>
  <si>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</si>
  <si>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</si>
  <si>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</si>
  <si>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</si>
  <si>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</si>
  <si>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</si>
  <si>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</si>
  <si>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</si>
  <si>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</si>
  <si>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</si>
  <si>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</si>
  <si>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</si>
  <si>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</si>
  <si>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</si>
  <si>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</si>
  <si>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</si>
  <si>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</si>
  <si>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</si>
  <si>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</si>
  <si>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</si>
  <si>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</si>
  <si>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</si>
  <si>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</si>
  <si>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</si>
  <si>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</si>
  <si>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</si>
  <si>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</si>
  <si>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</si>
  <si>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</si>
  <si>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</si>
  <si>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</si>
  <si>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</si>
  <si>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</si>
  <si>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</si>
  <si>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</si>
  <si>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</si>
  <si>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</si>
  <si>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</si>
  <si>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</si>
  <si>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</si>
  <si>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</si>
  <si>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</si>
  <si>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</si>
  <si>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</si>
  <si>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</si>
  <si>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</si>
  <si>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</si>
  <si>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</si>
  <si>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</si>
  <si>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</si>
  <si>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</si>
  <si>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</si>
  <si>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</si>
  <si>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</si>
  <si>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</si>
  <si>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</si>
  <si>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</si>
  <si>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</si>
  <si>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</si>
  <si>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</si>
  <si>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</si>
  <si>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</si>
  <si>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</si>
  <si>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</si>
  <si>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</si>
  <si>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</si>
  <si>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</si>
  <si>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</si>
  <si>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</si>
  <si>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</si>
  <si>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</si>
  <si>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</si>
  <si>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</si>
  <si>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</si>
  <si>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</si>
  <si>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</si>
  <si>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</si>
  <si>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</si>
  <si>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</si>
  <si>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</si>
  <si>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</si>
  <si>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</si>
  <si>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</si>
  <si>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</si>
  <si>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</si>
  <si>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</si>
  <si>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</si>
  <si>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</si>
  <si>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</si>
  <si>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</si>
  <si>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</si>
  <si>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</si>
  <si>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</si>
  <si>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</si>
  <si>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</si>
  <si>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</si>
  <si>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</si>
  <si>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</si>
  <si>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</si>
  <si>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</si>
  <si>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</si>
  <si>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</si>
  <si>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</si>
  <si>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</si>
  <si>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</si>
  <si>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</si>
  <si>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</si>
  <si>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</si>
  <si>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</si>
  <si>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</si>
  <si>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</si>
  <si>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</si>
  <si>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</si>
  <si>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</si>
  <si>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</si>
  <si>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</si>
  <si>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</si>
  <si>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</si>
  <si>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</si>
  <si>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</si>
  <si>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</si>
  <si>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</si>
  <si>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</si>
  <si>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</si>
  <si>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</si>
  <si>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</si>
  <si>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</si>
  <si>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</si>
  <si>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</si>
  <si>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</si>
  <si>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</si>
  <si>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</si>
  <si>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</si>
  <si>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</si>
  <si>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</si>
  <si>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</si>
  <si>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</si>
  <si>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</si>
  <si>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</si>
  <si>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</si>
  <si>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</si>
  <si>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</si>
  <si>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</si>
  <si>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</si>
  <si>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</si>
  <si>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</si>
  <si>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</si>
  <si>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</si>
  <si>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</si>
  <si>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</si>
  <si>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실적</t>
  </si>
  <si>
    <t>평균: 단가</t>
  </si>
  <si>
    <t>등록일자(연도)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</si>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</sst>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이서린" refreshedDate="45577.887012847219" backgroundQuery="1" createdVersion="8" refreshedVersion="8" minRefreshableVersion="3" recordCount="0" supportSubquery="1" supportAdvancedDrill="1" xr:uid="{D843D8C2-5A05-4290-BE2A-9B46BF46DD75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92FA58-0ED7-46B4-A835-CA3EA731072A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howAll="0" defaultSubtotal="0"/>
    <pivotField dataField="1" compact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2" numFmtId="176"/>
    <dataField name="평균: 단가" fld="3" subtotal="average" baseField="0" baseItem="2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19" workbookViewId="0">
      <selection activeCell="A36" sqref="A36"/>
    </sheetView>
  </sheetViews>
  <sheetFormatPr defaultRowHeight="17"/>
  <cols>
    <col min="2" max="2" width="25.5" customWidth="1"/>
    <col min="3" max="3" width="15.3320312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tabSelected="1" view="pageBreakPreview" zoomScale="60" zoomScaleNormal="100" workbookViewId="0">
      <selection activeCell="B4" sqref="B4"/>
    </sheetView>
  </sheetViews>
  <sheetFormatPr defaultRowHeight="17"/>
  <cols>
    <col min="1" max="1" width="5.08203125" customWidth="1"/>
    <col min="2" max="2" width="31.8320312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7" workbookViewId="0">
      <selection activeCell="F32" sqref="F32:H35"/>
    </sheetView>
  </sheetViews>
  <sheetFormatPr defaultRowHeight="17"/>
  <cols>
    <col min="2" max="2" width="11.08203125" bestFit="1" customWidth="1"/>
    <col min="3" max="3" width="29.25" customWidth="1"/>
    <col min="4" max="4" width="10" customWidth="1"/>
    <col min="5" max="5" width="29.33203125" customWidth="1"/>
    <col min="6" max="6" width="9.33203125" bestFit="1" customWidth="1"/>
    <col min="7" max="7" width="7.08203125" bestFit="1" customWidth="1"/>
    <col min="8" max="8" width="12.3320312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IF(LEFT(C3,2)=LEFT(D3,2),SUBSTITUTE(C3,"","★",1),C3)</f>
        <v>건웅 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IF(LEFT(C4,2)=LEFT(D4,2),SUBSTITUTE(C4,"","★",1),C4)</f>
        <v>국제 구루메포민정 250mg</v>
      </c>
      <c r="F4" s="11">
        <v>59000</v>
      </c>
      <c r="G4" s="1">
        <v>129</v>
      </c>
      <c r="H4" s="12" t="str">
        <f t="shared" ref="H4:H28" si="1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 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 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 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 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 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 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 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 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6" t="s">
        <v>1</v>
      </c>
      <c r="B31" s="27"/>
      <c r="C31" s="28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9" t="str">
        <f>VLOOKUP(MIN($B$3:$B$28),B3:I28,2,FALSE)</f>
        <v>건웅 미크로노마이신주사 60mg</v>
      </c>
      <c r="B32" s="30"/>
      <c r="C32" s="31"/>
      <c r="E32" s="1" t="s">
        <v>8</v>
      </c>
      <c r="F32" s="13" cm="1">
        <f t="array" ref="F32">AVERAGE(IF(($D$3:$D$28=$E32)*(YEAR($B$3:$B$28)=F$31)*($F$3:$F$28&gt;=50000),$G$3:$G$28))</f>
        <v>151</v>
      </c>
      <c r="G32" s="13" cm="1">
        <f t="array" ref="G32">AVERAGE(IF(($D$3:$D$28=$E32)*(YEAR($B$3:$B$28)=G$31)*($F$3:$F$28&gt;=50000),$G$3:$G$28))</f>
        <v>135</v>
      </c>
      <c r="H32" s="13" cm="1">
        <f t="array" ref="H32">AVERAGE(IF(($D$3:$D$28=$E32)*(YEAR($B$3:$B$28)=H$31)*($F$3:$F$28&gt;=50000),$G$3:$G$28))</f>
        <v>129</v>
      </c>
    </row>
    <row r="33" spans="5:8">
      <c r="E33" s="1" t="s">
        <v>25</v>
      </c>
      <c r="F33" s="13" cm="1">
        <f t="array" ref="F33">AVERAGE(IF(($D$3:$D$28=$E33)*(YEAR($B$3:$B$28)=F$31)*($F$3:$F$28&gt;=50000),$G$3:$G$28))</f>
        <v>118</v>
      </c>
      <c r="G33" s="13" cm="1">
        <f t="array" ref="G33">AVERAGE(IF(($D$3:$D$28=$E33)*(YEAR($B$3:$B$28)=G$31)*($F$3:$F$28&gt;=50000),$G$3:$G$28))</f>
        <v>110.5</v>
      </c>
      <c r="H33" s="13" cm="1">
        <f t="array" ref="H33">AVERAGE(IF(($D$3:$D$28=$E33)*(YEAR($B$3:$B$28)=H$31)*($F$3:$F$28&gt;=50000),$G$3:$G$28))</f>
        <v>89</v>
      </c>
    </row>
    <row r="34" spans="5:8">
      <c r="E34" s="1" t="s">
        <v>36</v>
      </c>
      <c r="F34" s="13" cm="1">
        <f t="array" ref="F34">AVERAGE(IF(($D$3:$D$28=$E34)*(YEAR($B$3:$B$28)=F$31)*($F$3:$F$28&gt;=50000),$G$3:$G$28))</f>
        <v>127.8</v>
      </c>
      <c r="G34" s="13" cm="1">
        <f t="array" ref="G34">AVERAGE(IF(($D$3:$D$28=$E34)*(YEAR($B$3:$B$28)=G$31)*($F$3:$F$28&gt;=50000),$G$3:$G$28))</f>
        <v>129</v>
      </c>
      <c r="H34" s="13" cm="1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 cm="1">
        <f t="array" ref="F35">AVERAGE(IF(($D$3:$D$28=$E35)*(YEAR($B$3:$B$28)=F$31)*($F$3:$F$28&gt;=50000),$G$3:$G$28))</f>
        <v>80.333333333333329</v>
      </c>
      <c r="G35" s="13" cm="1">
        <f t="array" ref="G35">AVERAGE(IF(($D$3:$D$28=$E35)*(YEAR($B$3:$B$28)=G$31)*($F$3:$F$28&gt;=50000),$G$3:$G$28))</f>
        <v>124</v>
      </c>
      <c r="H35" s="13" cm="1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7" sqref="A7"/>
    </sheetView>
  </sheetViews>
  <sheetFormatPr defaultRowHeight="17"/>
  <cols>
    <col min="1" max="1" width="10.58203125" bestFit="1" customWidth="1"/>
    <col min="2" max="7" width="15.6640625" bestFit="1" customWidth="1"/>
    <col min="8" max="9" width="14.25" bestFit="1" customWidth="1"/>
  </cols>
  <sheetData>
    <row r="2" spans="1:7">
      <c r="B2" s="24" t="s">
        <v>200</v>
      </c>
      <c r="C2" s="24" t="s">
        <v>201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198</v>
      </c>
      <c r="C4" t="s">
        <v>199</v>
      </c>
      <c r="D4" t="s">
        <v>198</v>
      </c>
      <c r="E4" t="s">
        <v>199</v>
      </c>
      <c r="F4" t="s">
        <v>198</v>
      </c>
      <c r="G4" t="s">
        <v>199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7"/>
  <cols>
    <col min="2" max="2" width="13" bestFit="1" customWidth="1"/>
    <col min="4" max="4" width="9.33203125" bestFit="1" customWidth="1"/>
    <col min="5" max="5" width="8.58203125" customWidth="1"/>
    <col min="6" max="6" width="11" bestFit="1" customWidth="1"/>
    <col min="7" max="7" width="10.8320312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phoneticPr fontId="1" type="noConversion"/>
  <dataValidations count="1">
    <dataValidation type="custom" errorStyle="warning" allowBlank="1" showInputMessage="1" showErrorMessage="1" errorTitle="입력확인" error="개수를 확인한 후 다시 입력하시오." promptTitle="그래프입력" prompt="판매량을 10으로 나눈 개수만큼만 입력" sqref="F4:F8" xr:uid="{48CBEEEB-6DCB-4847-BE15-6FCDFBE82B02}">
      <formula1>REPT("◆",E4/10)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/>
  </sheetViews>
  <sheetFormatPr defaultRowHeight="17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7"/>
  <cols>
    <col min="1" max="1" width="3" customWidth="1"/>
    <col min="2" max="2" width="10" customWidth="1"/>
    <col min="3" max="3" width="11" customWidth="1"/>
    <col min="4" max="4" width="8.08203125" customWidth="1"/>
    <col min="5" max="5" width="12.582031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"/>
  <cols>
    <col min="1" max="1" width="11.08203125" bestFit="1" customWidth="1"/>
    <col min="3" max="3" width="26.33203125" customWidth="1"/>
    <col min="4" max="4" width="14.75" customWidth="1"/>
    <col min="7" max="7" width="12.83203125" customWidth="1"/>
    <col min="8" max="8" width="6.75" customWidth="1"/>
    <col min="10" max="10" width="25.582031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서린 이</cp:lastModifiedBy>
  <dcterms:created xsi:type="dcterms:W3CDTF">2023-08-09T00:13:15Z</dcterms:created>
  <dcterms:modified xsi:type="dcterms:W3CDTF">2024-10-12T13:22:14Z</dcterms:modified>
</cp:coreProperties>
</file>