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flyfi\Desktop\2025_기출문제집_컴활1급실기_학습자료_241206 update\02 최신기출유형\05회\"/>
    </mc:Choice>
  </mc:AlternateContent>
  <xr:revisionPtr revIDLastSave="0" documentId="13_ncr:1_{9F676D51-D21C-4090-8B8B-E22DFFF9594C}" xr6:coauthVersionLast="47" xr6:coauthVersionMax="47" xr10:uidLastSave="{00000000-0000-0000-0000-000000000000}"/>
  <bookViews>
    <workbookView xWindow="-120" yWindow="-120" windowWidth="29040" windowHeight="1572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9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1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16" i="3" a="1"/>
  <c r="L21" i="3" a="1"/>
  <c r="L22" i="3" a="1"/>
  <c r="L20" i="3" a="1"/>
  <c r="L25" i="3" a="1"/>
  <c r="L26" i="3" a="1"/>
  <c r="L23" i="3" a="1"/>
  <c r="L13" i="3" a="1"/>
  <c r="L19" i="3" a="1"/>
  <c r="L24" i="3" a="1"/>
  <c r="L29" i="3" a="1"/>
  <c r="L7" i="3" a="1"/>
  <c r="L6" i="3" a="1"/>
  <c r="L14" i="3" a="1"/>
  <c r="L28" i="3" a="1"/>
  <c r="L27" i="3" a="1"/>
  <c r="L15" i="3" a="1"/>
  <c r="L5" i="3" a="1"/>
  <c r="L17" i="3" a="1"/>
  <c r="L18" i="3" a="1"/>
  <c r="L3" i="3" a="1"/>
  <c r="L4" i="3" a="1"/>
  <c r="L9" i="3" a="1"/>
  <c r="L10" i="3" a="1"/>
  <c r="L11" i="3" a="1"/>
  <c r="L8" i="3" a="1"/>
  <c r="L12" i="3" a="1"/>
  <c r="L19" i="3" l="1"/>
  <c r="L11" i="3"/>
  <c r="L23" i="3"/>
  <c r="L15" i="3"/>
  <c r="L7" i="3"/>
  <c r="L26" i="3"/>
  <c r="L22" i="3"/>
  <c r="L18" i="3"/>
  <c r="L14" i="3"/>
  <c r="L10" i="3"/>
  <c r="L6" i="3"/>
  <c r="L27" i="3"/>
  <c r="L29" i="3"/>
  <c r="L25" i="3"/>
  <c r="L21" i="3"/>
  <c r="L17" i="3"/>
  <c r="L13" i="3"/>
  <c r="L9" i="3"/>
  <c r="L5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091547-6F05-4CB3-B62E-490833838A86}" name="MS Access Database_Query" type="1" refreshedVersion="8" background="1">
    <dbPr connection="DSN=MS Access Database;DBQ=C:\Users\flyfi\Desktop\2025_기출문제집_컴활1급실기_학습자료_241206 update\02 최신기출유형\05회\모의주식투자.accdb;DefaultDir=C:\Users\flyfi\Desktop\2025_기출문제집_컴활1급실기_학습자료_241206 update\02 최신기출유형\05회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9월대회성적 : 테이블` `9월대회성적 : 테이블`"/>
  </connection>
  <connection id="2" xr16:uid="{1C0DABDE-171A-4BFC-A118-D8D3EC6A3E2A}" name="MS Access Database_Query1" type="1" refreshedVersion="8" background="1">
    <dbPr connection="DSN=MS Access Database;DBQ=C:\Users\flyfi\Desktop\2025_기출문제집_컴활1급실기_학습자료_241206 update\02 최신기출유형\05회\모의주식투자.accdb;DefaultDir=C:\Users\flyfi\Desktop\2025_기출문제집_컴활1급실기_학습자료_241206 update\02 최신기출유형\05회;DriverId=25;FIL=MS Access;MaxBufferSize=2048;PageTimeout=5;" command="SELECT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_x000d__x000a_FROM 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<sst xmlns="http://schemas.openxmlformats.org/spreadsheetml/2006/main" count="672" uniqueCount="122">
  <si>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</si>
  <si>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</si>
  <si>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</si>
  <si>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</si>
  <si>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</si>
  <si>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</si>
  <si>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</si>
  <si>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</si>
  <si>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</si>
  <si>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</si>
  <si>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</si>
  <si>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</si>
  <si>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</si>
  <si>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</si>
  <si>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</si>
  <si>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</si>
  <si>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</si>
  <si>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</si>
  <si>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</si>
  <si>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</si>
  <si>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</si>
  <si>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</si>
  <si>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</si>
  <si>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</si>
  <si>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</si>
  <si>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</si>
  <si>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</si>
  <si>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</si>
  <si>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</si>
  <si>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</si>
  <si>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</si>
  <si>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</si>
  <si>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</si>
  <si>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</si>
  <si>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</si>
  <si>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</si>
  <si>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</si>
  <si>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</si>
  <si>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</si>
  <si>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</si>
  <si>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</si>
  <si>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</si>
  <si>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</si>
  <si>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</si>
  <si>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</si>
  <si>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</si>
  <si>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</si>
  <si>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</si>
  <si>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</si>
  <si>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</si>
  <si>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</si>
  <si>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</si>
  <si>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</si>
  <si>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</si>
  <si>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</si>
  <si>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</si>
  <si>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</si>
  <si>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</si>
  <si>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</si>
  <si>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</si>
  <si>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</si>
  <si>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</si>
  <si>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</si>
  <si>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</si>
  <si>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</si>
  <si>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</si>
  <si>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</si>
  <si>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</si>
  <si>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</si>
  <si>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</si>
  <si>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</si>
  <si>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</si>
  <si>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</si>
  <si>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</si>
  <si>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</si>
  <si>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</si>
  <si>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</si>
  <si>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</si>
  <si>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</si>
  <si>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</si>
  <si>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</si>
  <si>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</si>
  <si>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</si>
  <si>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</si>
  <si>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</si>
  <si>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</si>
  <si>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</si>
  <si>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</si>
  <si>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</si>
  <si>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</si>
  <si>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</si>
  <si>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</si>
  <si>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</si>
  <si>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</si>
  <si>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</si>
  <si>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</si>
  <si>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</si>
  <si>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</si>
  <si>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</si>
  <si>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</si>
  <si>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</si>
  <si>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</si>
  <si>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</si>
  <si>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</si>
  <si>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</si>
  <si>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</si>
  <si>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</si>
  <si>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</si>
  <si>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</si>
  <si>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</si>
  <si>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</si>
  <si>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</si>
  <si>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</si>
  <si>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2020-03-01 - 2020-03-20 요약</t>
  </si>
  <si>
    <t>2020-03-21 - 2020-04-09</t>
  </si>
  <si>
    <t>2020-03-21 - 2020-04-09 요약</t>
  </si>
  <si>
    <t>2020-04-30 - 2020-05-19</t>
  </si>
  <si>
    <t>2020-04-30 - 2020-05-19 요약</t>
  </si>
  <si>
    <t>2020-07-19 - 2020-08-07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</si>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</sst>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8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7</xdr:row>
      <xdr:rowOff>19050</xdr:rowOff>
    </xdr:from>
    <xdr:to>
      <xdr:col>8</xdr:col>
      <xdr:colOff>676275</xdr:colOff>
      <xdr:row>23</xdr:row>
      <xdr:rowOff>19050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홍준표" refreshedDate="45860.856081481485" backgroundQuery="1" createdVersion="8" refreshedVersion="8" minRefreshableVersion="3" recordCount="50" xr:uid="{2EF02D5A-DB7B-4BEF-97B0-89EA019EE8A4}">
  <cacheSource type="external" connectionId="2"/>
  <cacheFields count="9"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7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일(신청일)" numFmtId="0" databaseField="0">
      <fieldGroup base="2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  <cacheField name="전체평균" numFmtId="0" formula="(첫째주 +둘째주 +셋째주 +넷째주 )/4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x v="0"/>
    <x v="0"/>
    <x v="0"/>
    <x v="0"/>
    <x v="0"/>
    <x v="0"/>
    <x v="0"/>
  </r>
  <r>
    <x v="0"/>
    <x v="1"/>
    <x v="1"/>
    <x v="1"/>
    <x v="1"/>
    <x v="1"/>
    <x v="1"/>
  </r>
  <r>
    <x v="0"/>
    <x v="2"/>
    <x v="2"/>
    <x v="2"/>
    <x v="2"/>
    <x v="2"/>
    <x v="2"/>
  </r>
  <r>
    <x v="1"/>
    <x v="2"/>
    <x v="1"/>
    <x v="3"/>
    <x v="3"/>
    <x v="3"/>
    <x v="3"/>
  </r>
  <r>
    <x v="1"/>
    <x v="0"/>
    <x v="3"/>
    <x v="4"/>
    <x v="4"/>
    <x v="4"/>
    <x v="4"/>
  </r>
  <r>
    <x v="1"/>
    <x v="2"/>
    <x v="2"/>
    <x v="5"/>
    <x v="5"/>
    <x v="5"/>
    <x v="5"/>
  </r>
  <r>
    <x v="1"/>
    <x v="1"/>
    <x v="4"/>
    <x v="6"/>
    <x v="6"/>
    <x v="6"/>
    <x v="6"/>
  </r>
  <r>
    <x v="1"/>
    <x v="3"/>
    <x v="5"/>
    <x v="7"/>
    <x v="7"/>
    <x v="7"/>
    <x v="7"/>
  </r>
  <r>
    <x v="1"/>
    <x v="2"/>
    <x v="2"/>
    <x v="7"/>
    <x v="8"/>
    <x v="8"/>
    <x v="8"/>
  </r>
  <r>
    <x v="0"/>
    <x v="2"/>
    <x v="6"/>
    <x v="7"/>
    <x v="9"/>
    <x v="9"/>
    <x v="9"/>
  </r>
  <r>
    <x v="2"/>
    <x v="2"/>
    <x v="3"/>
    <x v="8"/>
    <x v="10"/>
    <x v="9"/>
    <x v="3"/>
  </r>
  <r>
    <x v="3"/>
    <x v="3"/>
    <x v="7"/>
    <x v="8"/>
    <x v="11"/>
    <x v="5"/>
    <x v="3"/>
  </r>
  <r>
    <x v="0"/>
    <x v="3"/>
    <x v="3"/>
    <x v="9"/>
    <x v="12"/>
    <x v="10"/>
    <x v="10"/>
  </r>
  <r>
    <x v="3"/>
    <x v="2"/>
    <x v="7"/>
    <x v="10"/>
    <x v="13"/>
    <x v="11"/>
    <x v="11"/>
  </r>
  <r>
    <x v="1"/>
    <x v="1"/>
    <x v="8"/>
    <x v="9"/>
    <x v="14"/>
    <x v="12"/>
    <x v="12"/>
  </r>
  <r>
    <x v="0"/>
    <x v="0"/>
    <x v="0"/>
    <x v="11"/>
    <x v="15"/>
    <x v="8"/>
    <x v="13"/>
  </r>
  <r>
    <x v="0"/>
    <x v="2"/>
    <x v="0"/>
    <x v="12"/>
    <x v="16"/>
    <x v="8"/>
    <x v="14"/>
  </r>
  <r>
    <x v="0"/>
    <x v="0"/>
    <x v="0"/>
    <x v="13"/>
    <x v="17"/>
    <x v="13"/>
    <x v="15"/>
  </r>
  <r>
    <x v="1"/>
    <x v="3"/>
    <x v="2"/>
    <x v="14"/>
    <x v="17"/>
    <x v="14"/>
    <x v="12"/>
  </r>
  <r>
    <x v="0"/>
    <x v="0"/>
    <x v="9"/>
    <x v="12"/>
    <x v="18"/>
    <x v="13"/>
    <x v="16"/>
  </r>
  <r>
    <x v="0"/>
    <x v="1"/>
    <x v="7"/>
    <x v="13"/>
    <x v="13"/>
    <x v="14"/>
    <x v="13"/>
  </r>
  <r>
    <x v="3"/>
    <x v="2"/>
    <x v="6"/>
    <x v="14"/>
    <x v="19"/>
    <x v="14"/>
    <x v="13"/>
  </r>
  <r>
    <x v="1"/>
    <x v="1"/>
    <x v="6"/>
    <x v="15"/>
    <x v="19"/>
    <x v="7"/>
    <x v="17"/>
  </r>
  <r>
    <x v="1"/>
    <x v="1"/>
    <x v="2"/>
    <x v="16"/>
    <x v="1"/>
    <x v="15"/>
    <x v="18"/>
  </r>
  <r>
    <x v="1"/>
    <x v="1"/>
    <x v="9"/>
    <x v="7"/>
    <x v="11"/>
    <x v="16"/>
    <x v="13"/>
  </r>
  <r>
    <x v="1"/>
    <x v="0"/>
    <x v="9"/>
    <x v="7"/>
    <x v="8"/>
    <x v="17"/>
    <x v="14"/>
  </r>
  <r>
    <x v="1"/>
    <x v="3"/>
    <x v="6"/>
    <x v="7"/>
    <x v="18"/>
    <x v="18"/>
    <x v="13"/>
  </r>
  <r>
    <x v="3"/>
    <x v="2"/>
    <x v="6"/>
    <x v="7"/>
    <x v="7"/>
    <x v="14"/>
    <x v="16"/>
  </r>
  <r>
    <x v="2"/>
    <x v="0"/>
    <x v="7"/>
    <x v="7"/>
    <x v="8"/>
    <x v="3"/>
    <x v="19"/>
  </r>
  <r>
    <x v="2"/>
    <x v="0"/>
    <x v="0"/>
    <x v="7"/>
    <x v="9"/>
    <x v="4"/>
    <x v="3"/>
  </r>
  <r>
    <x v="2"/>
    <x v="0"/>
    <x v="0"/>
    <x v="7"/>
    <x v="11"/>
    <x v="19"/>
    <x v="20"/>
  </r>
  <r>
    <x v="2"/>
    <x v="1"/>
    <x v="10"/>
    <x v="17"/>
    <x v="17"/>
    <x v="20"/>
    <x v="19"/>
  </r>
  <r>
    <x v="2"/>
    <x v="1"/>
    <x v="9"/>
    <x v="10"/>
    <x v="13"/>
    <x v="8"/>
    <x v="15"/>
  </r>
  <r>
    <x v="3"/>
    <x v="1"/>
    <x v="0"/>
    <x v="9"/>
    <x v="14"/>
    <x v="9"/>
    <x v="16"/>
  </r>
  <r>
    <x v="3"/>
    <x v="1"/>
    <x v="0"/>
    <x v="11"/>
    <x v="15"/>
    <x v="14"/>
    <x v="13"/>
  </r>
  <r>
    <x v="3"/>
    <x v="1"/>
    <x v="5"/>
    <x v="11"/>
    <x v="20"/>
    <x v="14"/>
    <x v="14"/>
  </r>
  <r>
    <x v="3"/>
    <x v="1"/>
    <x v="5"/>
    <x v="11"/>
    <x v="12"/>
    <x v="19"/>
    <x v="21"/>
  </r>
  <r>
    <x v="3"/>
    <x v="1"/>
    <x v="5"/>
    <x v="11"/>
    <x v="21"/>
    <x v="21"/>
    <x v="6"/>
  </r>
  <r>
    <x v="3"/>
    <x v="2"/>
    <x v="0"/>
    <x v="18"/>
    <x v="6"/>
    <x v="13"/>
    <x v="14"/>
  </r>
  <r>
    <x v="2"/>
    <x v="3"/>
    <x v="6"/>
    <x v="18"/>
    <x v="19"/>
    <x v="22"/>
    <x v="22"/>
  </r>
  <r>
    <x v="2"/>
    <x v="3"/>
    <x v="0"/>
    <x v="19"/>
    <x v="22"/>
    <x v="23"/>
    <x v="11"/>
  </r>
  <r>
    <x v="2"/>
    <x v="1"/>
    <x v="0"/>
    <x v="8"/>
    <x v="23"/>
    <x v="24"/>
    <x v="7"/>
  </r>
  <r>
    <x v="2"/>
    <x v="2"/>
    <x v="3"/>
    <x v="20"/>
    <x v="10"/>
    <x v="14"/>
    <x v="21"/>
  </r>
  <r>
    <x v="2"/>
    <x v="2"/>
    <x v="3"/>
    <x v="21"/>
    <x v="24"/>
    <x v="4"/>
    <x v="14"/>
  </r>
  <r>
    <x v="2"/>
    <x v="1"/>
    <x v="0"/>
    <x v="20"/>
    <x v="18"/>
    <x v="3"/>
    <x v="6"/>
  </r>
  <r>
    <x v="2"/>
    <x v="1"/>
    <x v="11"/>
    <x v="8"/>
    <x v="18"/>
    <x v="7"/>
    <x v="7"/>
  </r>
  <r>
    <x v="2"/>
    <x v="0"/>
    <x v="12"/>
    <x v="21"/>
    <x v="25"/>
    <x v="19"/>
    <x v="4"/>
  </r>
  <r>
    <x v="2"/>
    <x v="3"/>
    <x v="0"/>
    <x v="22"/>
    <x v="26"/>
    <x v="20"/>
    <x v="5"/>
  </r>
  <r>
    <x v="2"/>
    <x v="3"/>
    <x v="1"/>
    <x v="22"/>
    <x v="27"/>
    <x v="25"/>
    <x v="6"/>
  </r>
  <r>
    <x v="2"/>
    <x v="3"/>
    <x v="1"/>
    <x v="23"/>
    <x v="11"/>
    <x v="19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C41EE8-C9EF-405A-8C84-0A69249C6786}" name="피벗 테이블1" cacheId="1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9"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compact="0" subtotalTop="0" dragToRow="0" dragToCol="0" dragToPage="0" showAll="0"/>
  </pivotFields>
  <rowFields count="2">
    <field x="7"/>
    <field x="0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8" baseField="0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L6" sqref="L6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I2&gt;H2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workbookViewId="0">
      <selection activeCell="A13" sqref="A13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workbookViewId="0">
      <selection activeCell="P12" sqref="P12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SUMPRODUCT(G3:J3,OFFSET($F$32,MATCH(E3,$F$33:$F$36,0),1,1,4))</f>
        <v>78.75</v>
      </c>
      <c r="L3" s="4" t="str" cm="1">
        <f t="array" ref="L3">fn평가(G3,H3,I3,J3)</f>
        <v/>
      </c>
      <c r="M3" s="8" t="str">
        <f>IFERROR(REPT("▶",(J3-I3)/10),REPT("◁",ABS(J3-I3)/10))</f>
        <v>▶▶▶</v>
      </c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IFERROR(REPT("▶",(J4-I4)/10),REPT("◁",ABS(J4-I4)/10))</f>
        <v>◁◁◁</v>
      </c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ROUND(AVERAGE(IF(($D$3:$D$29=B33)*(($E$3:$E$29="사원")+($E$3:$E$29="대리")),$G$3:$J$29)),1)</f>
        <v>80.599999999999994</v>
      </c>
      <c r="D33" s="4">
        <f t="array" ref="D33">LARGE(IF($D$3:$D$29=B33,$G$3:$J$29),1)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ROUND(AVERAGE(IF(($D$3:$D$29=B34)*(($E$3:$E$29="사원")+($E$3:$E$29="대리")),$G$3:$J$29)),1)</f>
        <v>81.2</v>
      </c>
      <c r="D34" s="4">
        <f t="array" ref="D34">LARGE(IF($D$3:$D$29=B34,$G$3:$J$29),1)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ROUND(AVERAGE(IF(($D$3:$D$29=B35)*(($E$3:$E$29="사원")+($E$3:$E$29="대리")),$G$3:$J$29)),1)</f>
        <v>87.2</v>
      </c>
      <c r="D35" s="4">
        <f t="array" ref="D35">LARGE(IF($D$3:$D$29=B35,$G$3:$J$29),1)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ROUND(AVERAGE(IF(($D$3:$D$29=B36)*(($E$3:$E$29="사원")+($E$3:$E$29="대리")),$G$3:$J$29)),1)</f>
        <v>71.900000000000006</v>
      </c>
      <c r="D36" s="4">
        <f t="array" ref="D36">LARGE(IF($D$3:$D$29=B36,$G$3:$J$29),1)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7475-B73A-4184-8D0A-BCB3E676EEB5}">
  <sheetPr codeName="Sheet5"/>
  <dimension ref="B3:H28"/>
  <sheetViews>
    <sheetView workbookViewId="0">
      <selection activeCell="D15" sqref="D15"/>
    </sheetView>
  </sheetViews>
  <sheetFormatPr defaultRowHeight="16.5" x14ac:dyDescent="0.3"/>
  <cols>
    <col min="2" max="2" width="28.5" bestFit="1" customWidth="1"/>
    <col min="3" max="3" width="11" bestFit="1" customWidth="1"/>
    <col min="4" max="8" width="8.125" bestFit="1" customWidth="1"/>
  </cols>
  <sheetData>
    <row r="3" spans="2:8" x14ac:dyDescent="0.3">
      <c r="B3" s="11" t="s">
        <v>111</v>
      </c>
      <c r="D3" s="11" t="s">
        <v>3</v>
      </c>
    </row>
    <row r="4" spans="2:8" x14ac:dyDescent="0.3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112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3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3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3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3">
      <c r="B10" t="s">
        <v>113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3">
      <c r="B11" t="s">
        <v>114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3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3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3">
      <c r="B16" t="s">
        <v>115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3">
      <c r="B17" t="s">
        <v>116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3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3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3">
      <c r="B21" t="s">
        <v>117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3">
      <c r="B22" t="s">
        <v>118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3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3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3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3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3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K11" sqref="K11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N11" sqref="N11"/>
    </sheetView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I6" sqref="I5:I6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tabSelected="1" workbookViewId="0">
      <selection activeCell="J7" sqref="J7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준표 홍</cp:lastModifiedBy>
  <dcterms:created xsi:type="dcterms:W3CDTF">2023-08-09T00:13:15Z</dcterms:created>
  <dcterms:modified xsi:type="dcterms:W3CDTF">2025-07-22T11:49:35Z</dcterms:modified>
</cp:coreProperties>
</file>