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2025_기출문제집_컴활1급실기_학습자료_241206 update\02 최신기출유형\05회\"/>
    </mc:Choice>
  </mc:AlternateContent>
  <xr:revisionPtr revIDLastSave="0" documentId="13_ncr:1_{5C1153F4-C588-4130-BE3A-BDF5FD8E697A}" xr6:coauthVersionLast="47" xr6:coauthVersionMax="47" xr10:uidLastSave="{00000000-0000-0000-0000-000000000000}"/>
  <bookViews>
    <workbookView xWindow="-108" yWindow="-108" windowWidth="23256" windowHeight="12576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5" i="3" a="1"/>
  <c r="L17" i="3" a="1"/>
  <c r="L21" i="3" a="1"/>
  <c r="L25" i="3" a="1"/>
  <c r="L29" i="3" a="1"/>
  <c r="L5" i="3" a="1"/>
  <c r="L13" i="3" a="1"/>
  <c r="L19" i="3" a="1"/>
  <c r="L23" i="3" a="1"/>
  <c r="L27" i="3" a="1"/>
  <c r="L3" i="3" a="1"/>
  <c r="L27" i="3" l="1"/>
  <c r="L23" i="3"/>
  <c r="L19" i="3"/>
  <c r="L13" i="3"/>
  <c r="L5" i="3"/>
  <c r="L29" i="3"/>
  <c r="L25" i="3"/>
  <c r="L21" i="3"/>
  <c r="L17" i="3"/>
  <c r="L15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B7F655-4BA0-4542-9D86-08611547F798}" name="MS Access Database_Query" type="1" refreshedVersion="8" background="1">
    <dbPr connection="DSN=MS Access Database;DBQ=C:\모의주식투자.accdb;DefaultDir=C:\Users\khane\OneDrive\문서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<sst xmlns="http://schemas.openxmlformats.org/spreadsheetml/2006/main" count="672" uniqueCount="124">
  <si>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</si>
  <si>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</si>
  <si>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</si>
  <si>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</si>
  <si>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</si>
  <si>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</si>
  <si>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</si>
  <si>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</si>
  <si>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</si>
  <si>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</si>
  <si>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</si>
  <si>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</si>
  <si>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</si>
  <si>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</si>
  <si>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</si>
  <si>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</si>
  <si>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</si>
  <si>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</si>
  <si>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</si>
  <si>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</si>
  <si>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</si>
  <si>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</si>
  <si>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</si>
  <si>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</si>
  <si>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</si>
  <si>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</si>
  <si>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</si>
  <si>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</si>
  <si>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</si>
  <si>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</si>
  <si>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</si>
  <si>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</si>
  <si>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</si>
  <si>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</si>
  <si>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</si>
  <si>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</si>
  <si>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</si>
  <si>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</si>
  <si>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</si>
  <si>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</si>
  <si>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</si>
  <si>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</si>
  <si>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</si>
  <si>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</si>
  <si>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</si>
  <si>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</si>
  <si>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</si>
  <si>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</si>
  <si>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</si>
  <si>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</si>
  <si>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</si>
  <si>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</si>
  <si>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</si>
  <si>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</si>
  <si>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</si>
  <si>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</si>
  <si>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</si>
  <si>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</si>
  <si>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</si>
  <si>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</si>
  <si>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</si>
  <si>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</si>
  <si>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</si>
  <si>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</si>
  <si>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</si>
  <si>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</si>
  <si>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</si>
  <si>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</si>
  <si>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</si>
  <si>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</si>
  <si>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</si>
  <si>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</si>
  <si>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</si>
  <si>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</si>
  <si>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</si>
  <si>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</si>
  <si>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</si>
  <si>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</si>
  <si>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</si>
  <si>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</si>
  <si>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</si>
  <si>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</si>
  <si>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</si>
  <si>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</si>
  <si>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</si>
  <si>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</si>
  <si>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</si>
  <si>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</si>
  <si>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</si>
  <si>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</si>
  <si>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</si>
  <si>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</si>
  <si>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</si>
  <si>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</si>
  <si>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</si>
  <si>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</si>
  <si>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</si>
  <si>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</si>
  <si>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</si>
  <si>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</si>
  <si>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</si>
  <si>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</si>
  <si>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</si>
  <si>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</si>
  <si>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</si>
  <si>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</si>
  <si>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</si>
  <si>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</si>
  <si>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</si>
  <si>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</si>
  <si>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</si>
  <si>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신청일2</t>
  </si>
  <si>
    <t>2020-03-01 - 2020-03-20</t>
  </si>
  <si>
    <t>2020-04-30 - 2020-05-19</t>
  </si>
  <si>
    <t>2020-03-21 - 2020-04-09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</si>
  <si>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</si>
  <si>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</si>
  <si>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</si>
  <si>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</si>
  <si>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</si>
  <si>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</si>
  <si>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</si>
  <si>
    <t>조명규</t>
    <phoneticPr fontId="1" type="noConversion"/>
  </si>
  <si>
    <t>구현자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</si>
</sst>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3"/>
      <color theme="1"/>
      <name val="굴림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9.593637847225" backgroundQuery="1" createdVersion="8" refreshedVersion="8" minRefreshableVersion="3" recordCount="50" xr:uid="{1D2BC1E2-EE8B-4B14-81AF-C493AE1E5B3B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신청일2" numFmtId="0" databaseField="0">
      <fieldGroup base="4">
        <discretePr count="13">
          <x v="0"/>
          <x v="2"/>
          <x v="0"/>
          <x v="3"/>
          <x v="3"/>
          <x v="1"/>
          <x v="3"/>
          <x v="1"/>
          <x v="3"/>
          <x v="2"/>
          <x v="2"/>
          <x v="3"/>
          <x v="3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0D5EB-8460-46C5-8DCE-3E987FCE6E6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5">
        <item n="2020-03-01 - 2020-03-20" x="0"/>
        <item n="2020-03-21 - 2020-04-09" x="1"/>
        <item n="2020-04-30 - 2020-05-19" x="2"/>
        <item n="2020-07-19 - 2020-08-07" x="3"/>
        <item t="default"/>
      </items>
    </pivotField>
  </pivotFields>
  <rowFields count="2">
    <field x="11"/>
    <field x="2"/>
  </rowFields>
  <rowItems count="24">
    <i>
      <x/>
    </i>
    <i r="1">
      <x/>
    </i>
    <i r="1">
      <x v="1"/>
    </i>
    <i r="1">
      <x v="2"/>
    </i>
    <i r="1">
      <x v="3"/>
    </i>
    <i t="default">
      <x/>
    </i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 v="1"/>
    </i>
    <i r="1">
      <x v="2"/>
    </i>
    <i r="1">
      <x v="3"/>
    </i>
    <i t="default">
      <x v="2"/>
    </i>
    <i>
      <x v="3"/>
    </i>
    <i r="1">
      <x/>
    </i>
    <i r="1">
      <x v="1"/>
    </i>
    <i r="1">
      <x v="2"/>
    </i>
    <i r="1">
      <x v="3"/>
    </i>
    <i t="default"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4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Q9" sqref="Q9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$I2&gt;$H2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K13" sqref="K13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3" workbookViewId="0">
      <selection activeCell="O21" sqref="O21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SUMPRODUCT($G3:$J3,OFFSET($F$32:$J$36,MATCH($E3,$F$33:$F$36,0),1,1,4))</f>
        <v>78.75</v>
      </c>
      <c r="L3" s="4" t="str" cm="1">
        <f t="array" ref="L3">fn평가(G3,H3,I3,J3)</f>
        <v/>
      </c>
      <c r="M3" s="8" t="str">
        <f>IFERROR(REPT("▶",($J3-$I3)/10),REPT("◁",ABS(($J3-$I3)/10)))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SUMPRODUCT($G4:$J4,OFFSET($F$32:$J$36,MATCH($E4,$F$33:$F$36,0),1,1,4))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IFERROR(REPT("▶",($J4-$I4)/10),REPT("◁",ABS(($J4-$I4)/10)))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 cm="1">
        <f t="array" ref="C33">ROUND(AVERAGE(IF(($D$3:$D$29=$B33)*(($E$3:$E$29="사원")+($E$3:$E$29="대리")),$G$3:$J$29)),1)</f>
        <v>80.599999999999994</v>
      </c>
      <c r="D33" s="4" cm="1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 cm="1">
        <f t="array" ref="C34">ROUND(AVERAGE(IF(($D$3:$D$29=$B34)*(($E$3:$E$29="사원")+($E$3:$E$29="대리")),$G$3:$J$29)),1)</f>
        <v>81.2</v>
      </c>
      <c r="D34" s="4" cm="1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 cm="1">
        <f t="array" ref="C35">ROUND(AVERAGE(IF(($D$3:$D$29=$B35)*(($E$3:$E$29="사원")+($E$3:$E$29="대리")),$G$3:$J$29)),1)</f>
        <v>87.2</v>
      </c>
      <c r="D35" s="4" cm="1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 cm="1">
        <f t="array" ref="C36">ROUND(AVERAGE(IF(($D$3:$D$29=$B36)*(($E$3:$E$29="사원")+($E$3:$E$29="대리")),$G$3:$J$29)),1)</f>
        <v>71.900000000000006</v>
      </c>
      <c r="D36" s="4" cm="1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7.399999999999999" x14ac:dyDescent="0.4"/>
  <cols>
    <col min="2" max="2" width="22.09765625" customWidth="1"/>
    <col min="3" max="3" width="10.3984375" bestFit="1" customWidth="1"/>
    <col min="4" max="9" width="7.19921875" bestFit="1" customWidth="1"/>
    <col min="10" max="10" width="8.3984375" bestFit="1" customWidth="1"/>
  </cols>
  <sheetData>
    <row r="3" spans="2:8" x14ac:dyDescent="0.4">
      <c r="B3" s="13" t="s">
        <v>110</v>
      </c>
      <c r="D3" s="13" t="s">
        <v>3</v>
      </c>
    </row>
    <row r="4" spans="2:8" x14ac:dyDescent="0.4">
      <c r="B4" s="13" t="s">
        <v>111</v>
      </c>
      <c r="C4" s="13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4"/>
      <c r="E5" s="14"/>
      <c r="F5" s="14"/>
      <c r="G5" s="14"/>
      <c r="H5" s="14"/>
    </row>
    <row r="6" spans="2:8" x14ac:dyDescent="0.4">
      <c r="C6" t="s">
        <v>16</v>
      </c>
      <c r="D6" s="14">
        <v>0</v>
      </c>
      <c r="E6" s="14">
        <v>151.5</v>
      </c>
      <c r="F6" s="14">
        <v>86</v>
      </c>
      <c r="G6" s="14">
        <v>0</v>
      </c>
      <c r="H6" s="14">
        <v>237.5</v>
      </c>
    </row>
    <row r="7" spans="2:8" x14ac:dyDescent="0.4">
      <c r="C7" t="s">
        <v>28</v>
      </c>
      <c r="D7" s="14">
        <v>0</v>
      </c>
      <c r="E7" s="14">
        <v>75.75</v>
      </c>
      <c r="F7" s="14">
        <v>159.25</v>
      </c>
      <c r="G7" s="14">
        <v>72</v>
      </c>
      <c r="H7" s="14">
        <v>307</v>
      </c>
    </row>
    <row r="8" spans="2:8" x14ac:dyDescent="0.4">
      <c r="C8" t="s">
        <v>12</v>
      </c>
      <c r="D8" s="14">
        <v>161.5</v>
      </c>
      <c r="E8" s="14">
        <v>177.25</v>
      </c>
      <c r="F8" s="14">
        <v>0</v>
      </c>
      <c r="G8" s="14">
        <v>174.75</v>
      </c>
      <c r="H8" s="14">
        <v>513.5</v>
      </c>
    </row>
    <row r="9" spans="2:8" x14ac:dyDescent="0.4">
      <c r="C9" t="s">
        <v>20</v>
      </c>
      <c r="D9" s="14">
        <v>222</v>
      </c>
      <c r="E9" s="14">
        <v>0</v>
      </c>
      <c r="F9" s="14">
        <v>137.75</v>
      </c>
      <c r="G9" s="14">
        <v>0</v>
      </c>
      <c r="H9" s="14">
        <v>359.75</v>
      </c>
    </row>
    <row r="10" spans="2:8" x14ac:dyDescent="0.4">
      <c r="B10" t="s">
        <v>116</v>
      </c>
      <c r="D10" s="14">
        <v>383.5</v>
      </c>
      <c r="E10" s="14">
        <v>404.5</v>
      </c>
      <c r="F10" s="14">
        <v>383</v>
      </c>
      <c r="G10" s="14">
        <v>246.75</v>
      </c>
      <c r="H10" s="14">
        <v>1417.75</v>
      </c>
    </row>
    <row r="11" spans="2:8" x14ac:dyDescent="0.4">
      <c r="B11" t="s">
        <v>114</v>
      </c>
      <c r="D11" s="14"/>
      <c r="E11" s="14"/>
      <c r="F11" s="14"/>
      <c r="G11" s="14"/>
      <c r="H11" s="14"/>
    </row>
    <row r="12" spans="2:8" x14ac:dyDescent="0.4">
      <c r="C12" t="s">
        <v>16</v>
      </c>
      <c r="D12" s="14">
        <v>0</v>
      </c>
      <c r="E12" s="14">
        <v>249.25</v>
      </c>
      <c r="F12" s="14">
        <v>79</v>
      </c>
      <c r="G12" s="14">
        <v>80.5</v>
      </c>
      <c r="H12" s="14">
        <v>408.75</v>
      </c>
    </row>
    <row r="13" spans="2:8" x14ac:dyDescent="0.4">
      <c r="C13" t="s">
        <v>28</v>
      </c>
      <c r="D13" s="14">
        <v>0</v>
      </c>
      <c r="E13" s="14">
        <v>0</v>
      </c>
      <c r="F13" s="14">
        <v>0</v>
      </c>
      <c r="G13" s="14">
        <v>86.5</v>
      </c>
      <c r="H13" s="14">
        <v>86.5</v>
      </c>
    </row>
    <row r="14" spans="2:8" x14ac:dyDescent="0.4">
      <c r="C14" t="s">
        <v>12</v>
      </c>
      <c r="D14" s="14">
        <v>84.5</v>
      </c>
      <c r="E14" s="14">
        <v>0</v>
      </c>
      <c r="F14" s="14">
        <v>0</v>
      </c>
      <c r="G14" s="14">
        <v>0</v>
      </c>
      <c r="H14" s="14">
        <v>84.5</v>
      </c>
    </row>
    <row r="15" spans="2:8" x14ac:dyDescent="0.4">
      <c r="C15" t="s">
        <v>20</v>
      </c>
      <c r="D15" s="14">
        <v>0</v>
      </c>
      <c r="E15" s="14">
        <v>76.75</v>
      </c>
      <c r="F15" s="14">
        <v>0</v>
      </c>
      <c r="G15" s="14">
        <v>0</v>
      </c>
      <c r="H15" s="14">
        <v>76.75</v>
      </c>
    </row>
    <row r="16" spans="2:8" x14ac:dyDescent="0.4">
      <c r="B16" t="s">
        <v>117</v>
      </c>
      <c r="D16" s="14">
        <v>84.5</v>
      </c>
      <c r="E16" s="14">
        <v>326</v>
      </c>
      <c r="F16" s="14">
        <v>79</v>
      </c>
      <c r="G16" s="14">
        <v>167</v>
      </c>
      <c r="H16" s="14">
        <v>656.5</v>
      </c>
    </row>
    <row r="17" spans="2:8" x14ac:dyDescent="0.4">
      <c r="B17" t="s">
        <v>113</v>
      </c>
      <c r="D17" s="14"/>
      <c r="E17" s="14"/>
      <c r="F17" s="14"/>
      <c r="G17" s="14"/>
      <c r="H17" s="14"/>
    </row>
    <row r="18" spans="2:8" x14ac:dyDescent="0.4">
      <c r="C18" t="s">
        <v>28</v>
      </c>
      <c r="D18" s="14">
        <v>80</v>
      </c>
      <c r="E18" s="14">
        <v>78.25</v>
      </c>
      <c r="F18" s="14">
        <v>73.25</v>
      </c>
      <c r="G18" s="14">
        <v>0</v>
      </c>
      <c r="H18" s="14">
        <v>231.5</v>
      </c>
    </row>
    <row r="19" spans="2:8" x14ac:dyDescent="0.4">
      <c r="C19" t="s">
        <v>12</v>
      </c>
      <c r="D19" s="14">
        <v>0</v>
      </c>
      <c r="E19" s="14">
        <v>159.75</v>
      </c>
      <c r="F19" s="14">
        <v>0</v>
      </c>
      <c r="G19" s="14">
        <v>170.5</v>
      </c>
      <c r="H19" s="14">
        <v>330.25</v>
      </c>
    </row>
    <row r="20" spans="2:8" x14ac:dyDescent="0.4">
      <c r="C20" t="s">
        <v>20</v>
      </c>
      <c r="D20" s="14">
        <v>72</v>
      </c>
      <c r="E20" s="14">
        <v>49.25</v>
      </c>
      <c r="F20" s="14">
        <v>0</v>
      </c>
      <c r="G20" s="14">
        <v>0</v>
      </c>
      <c r="H20" s="14">
        <v>121.25</v>
      </c>
    </row>
    <row r="21" spans="2:8" x14ac:dyDescent="0.4">
      <c r="B21" t="s">
        <v>118</v>
      </c>
      <c r="D21" s="14">
        <v>152</v>
      </c>
      <c r="E21" s="14">
        <v>287.25</v>
      </c>
      <c r="F21" s="14">
        <v>73.25</v>
      </c>
      <c r="G21" s="14">
        <v>170.5</v>
      </c>
      <c r="H21" s="14">
        <v>683</v>
      </c>
    </row>
    <row r="22" spans="2:8" x14ac:dyDescent="0.4">
      <c r="B22" t="s">
        <v>115</v>
      </c>
      <c r="D22" s="14"/>
      <c r="E22" s="14"/>
      <c r="F22" s="14"/>
      <c r="G22" s="14"/>
      <c r="H22" s="14"/>
    </row>
    <row r="23" spans="2:8" x14ac:dyDescent="0.4">
      <c r="C23" t="s">
        <v>16</v>
      </c>
      <c r="D23" s="14">
        <v>0</v>
      </c>
      <c r="E23" s="14">
        <v>0</v>
      </c>
      <c r="F23" s="14">
        <v>158</v>
      </c>
      <c r="G23" s="14">
        <v>0</v>
      </c>
      <c r="H23" s="14">
        <v>158</v>
      </c>
    </row>
    <row r="24" spans="2:8" x14ac:dyDescent="0.4">
      <c r="C24" t="s">
        <v>28</v>
      </c>
      <c r="D24" s="14">
        <v>73.5</v>
      </c>
      <c r="E24" s="14">
        <v>236.25</v>
      </c>
      <c r="F24" s="14">
        <v>0</v>
      </c>
      <c r="G24" s="14">
        <v>70.75</v>
      </c>
      <c r="H24" s="14">
        <v>380.5</v>
      </c>
    </row>
    <row r="25" spans="2:8" x14ac:dyDescent="0.4">
      <c r="C25" t="s">
        <v>12</v>
      </c>
      <c r="D25" s="14">
        <v>94</v>
      </c>
      <c r="E25" s="14">
        <v>85</v>
      </c>
      <c r="F25" s="14">
        <v>265</v>
      </c>
      <c r="G25" s="14">
        <v>83.5</v>
      </c>
      <c r="H25" s="14">
        <v>527.5</v>
      </c>
    </row>
    <row r="26" spans="2:8" x14ac:dyDescent="0.4">
      <c r="C26" t="s">
        <v>20</v>
      </c>
      <c r="D26" s="14">
        <v>0</v>
      </c>
      <c r="E26" s="14">
        <v>0</v>
      </c>
      <c r="F26" s="14">
        <v>78.75</v>
      </c>
      <c r="G26" s="14">
        <v>74.5</v>
      </c>
      <c r="H26" s="14">
        <v>153.25</v>
      </c>
    </row>
    <row r="27" spans="2:8" x14ac:dyDescent="0.4">
      <c r="B27" t="s">
        <v>119</v>
      </c>
      <c r="D27" s="14">
        <v>167.5</v>
      </c>
      <c r="E27" s="14">
        <v>321.25</v>
      </c>
      <c r="F27" s="14">
        <v>501.75</v>
      </c>
      <c r="G27" s="14">
        <v>228.75</v>
      </c>
      <c r="H27" s="14">
        <v>1219.25</v>
      </c>
    </row>
    <row r="28" spans="2:8" x14ac:dyDescent="0.4">
      <c r="B28" t="s">
        <v>109</v>
      </c>
      <c r="D28" s="14">
        <v>787.5</v>
      </c>
      <c r="E28" s="14">
        <v>1339</v>
      </c>
      <c r="F28" s="14">
        <v>1037</v>
      </c>
      <c r="G28" s="14">
        <v>813</v>
      </c>
      <c r="H28" s="14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4" workbookViewId="0">
      <selection activeCell="K9" sqref="K9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7" workbookViewId="0"/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8" sqref="J8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5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5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5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5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5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5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5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5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5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5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5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5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5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5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5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5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5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5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5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5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5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5">
        <v>344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P25"/>
  <sheetViews>
    <sheetView tabSelected="1" workbookViewId="0">
      <selection activeCell="P10" sqref="P10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16" x14ac:dyDescent="0.4">
      <c r="B2" t="s">
        <v>65</v>
      </c>
    </row>
    <row r="3" spans="2:16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16" x14ac:dyDescent="0.4">
      <c r="B4" s="4" t="s">
        <v>86</v>
      </c>
      <c r="C4" s="11" t="s">
        <v>122</v>
      </c>
      <c r="D4" s="4" t="s">
        <v>12</v>
      </c>
      <c r="E4" s="4" t="s">
        <v>13</v>
      </c>
      <c r="F4" s="5">
        <v>44045</v>
      </c>
      <c r="G4" s="4">
        <v>343</v>
      </c>
    </row>
    <row r="5" spans="2:16" x14ac:dyDescent="0.4">
      <c r="B5" s="4" t="s">
        <v>87</v>
      </c>
      <c r="C5" s="11" t="s">
        <v>123</v>
      </c>
      <c r="D5" s="4" t="s">
        <v>28</v>
      </c>
      <c r="E5" s="4" t="s">
        <v>13</v>
      </c>
      <c r="F5" s="5">
        <v>43983</v>
      </c>
      <c r="G5" s="4">
        <v>342</v>
      </c>
    </row>
    <row r="6" spans="2:16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16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16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16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16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  <c r="K10" s="12"/>
      <c r="P10" s="12"/>
    </row>
    <row r="11" spans="2:16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16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16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16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16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16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하늘 김</cp:lastModifiedBy>
  <dcterms:created xsi:type="dcterms:W3CDTF">2023-08-09T00:13:15Z</dcterms:created>
  <dcterms:modified xsi:type="dcterms:W3CDTF">2025-07-11T06:51:07Z</dcterms:modified>
</cp:coreProperties>
</file>