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osbrok\Desktop\시나공 기출 실습용\2025_기출문제집_컴활1급실기_학습자료_241206 update\02 최신기출유형\05회\"/>
    </mc:Choice>
  </mc:AlternateContent>
  <xr:revisionPtr revIDLastSave="0" documentId="13_ncr:1_{9E5D8F88-D20F-4074-9030-608B56F6B868}" xr6:coauthVersionLast="47" xr6:coauthVersionMax="47" xr10:uidLastSave="{00000000-0000-0000-0000-000000000000}"/>
  <bookViews>
    <workbookView xWindow="-120" yWindow="-120" windowWidth="29040" windowHeight="1572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Area" localSheetId="1">'기본작업-2'!$A$1:$J$24</definedName>
    <definedName name="_xlnm.Print_Titles" localSheetId="1">'기본작업-2'!$1:$1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 s="1"/>
  <c r="D33" i="3" a="1"/>
  <c r="D33" i="3" s="1"/>
  <c r="C34" i="3" a="1"/>
  <c r="C34" i="3" s="1"/>
  <c r="C35" i="3" a="1"/>
  <c r="C35" i="3" s="1"/>
  <c r="C36" i="3" a="1"/>
  <c r="C36" i="3" s="1"/>
  <c r="C33" i="3" a="1"/>
  <c r="C3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10" i="3" a="1"/>
  <c r="L16" i="3" a="1"/>
  <c r="L22" i="3" a="1"/>
  <c r="L28" i="3" a="1"/>
  <c r="L17" i="3" a="1"/>
  <c r="L23" i="3" a="1"/>
  <c r="L29" i="3" a="1"/>
  <c r="L12" i="3" a="1"/>
  <c r="L24" i="3" a="1"/>
  <c r="L7" i="3" a="1"/>
  <c r="L19" i="3" a="1"/>
  <c r="L25" i="3" a="1"/>
  <c r="L14" i="3" a="1"/>
  <c r="L26" i="3" a="1"/>
  <c r="L15" i="3" a="1"/>
  <c r="L11" i="3" a="1"/>
  <c r="L13" i="3" a="1"/>
  <c r="L8" i="3" a="1"/>
  <c r="L21" i="3" a="1"/>
  <c r="L5" i="3" a="1"/>
  <c r="L27" i="3" a="1"/>
  <c r="L18" i="3" a="1"/>
  <c r="L6" i="3" a="1"/>
  <c r="L20" i="3" a="1"/>
  <c r="L9" i="3" a="1"/>
  <c r="L3" i="3" a="1"/>
  <c r="L9" i="3" l="1"/>
  <c r="L20" i="3"/>
  <c r="L6" i="3"/>
  <c r="L18" i="3"/>
  <c r="L27" i="3"/>
  <c r="L5" i="3"/>
  <c r="L21" i="3"/>
  <c r="L8" i="3"/>
  <c r="L13" i="3"/>
  <c r="L11" i="3"/>
  <c r="L15" i="3"/>
  <c r="L26" i="3"/>
  <c r="L14" i="3"/>
  <c r="L25" i="3"/>
  <c r="L19" i="3"/>
  <c r="L7" i="3"/>
  <c r="L24" i="3"/>
  <c r="L12" i="3"/>
  <c r="L29" i="3"/>
  <c r="L23" i="3"/>
  <c r="L17" i="3"/>
  <c r="L28" i="3"/>
  <c r="L22" i="3"/>
  <c r="L16" i="3"/>
  <c r="L10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BBAE982-971F-46C3-9E10-69F4525BE0F4}" name="MS Access Database_Query" type="1" refreshedVersion="8" background="1">
    <dbPr connection="DSN=MS Access Database;DBQ=C:\OA\모의주식투자.accdb;DefaultDir=C:\OA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C:\OA\모의주식투자.accdb`.`9월대회성적 : 테이블` `9월대회성적 : 테이블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<sst xmlns="http://schemas.openxmlformats.org/spreadsheetml/2006/main" count="672" uniqueCount="122">
  <si>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</si>
  <si>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</si>
  <si>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</si>
  <si>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</si>
  <si>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</si>
  <si>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</si>
  <si>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</si>
  <si>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</si>
  <si>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</si>
  <si>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</si>
  <si>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</si>
  <si>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</si>
  <si>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</si>
  <si>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</si>
  <si>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</si>
  <si>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</si>
  <si>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</si>
  <si>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</si>
  <si>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</si>
  <si>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</si>
  <si>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</si>
  <si>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</si>
  <si>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</si>
  <si>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</si>
  <si>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</si>
  <si>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</si>
  <si>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</si>
  <si>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</si>
  <si>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</si>
  <si>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</si>
  <si>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</si>
  <si>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</si>
  <si>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</si>
  <si>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</si>
  <si>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</si>
  <si>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</si>
  <si>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</si>
  <si>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</si>
  <si>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</si>
  <si>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</si>
  <si>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</si>
  <si>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</si>
  <si>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</si>
  <si>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</si>
  <si>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</si>
  <si>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</si>
  <si>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</si>
  <si>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</si>
  <si>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</si>
  <si>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</si>
  <si>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</si>
  <si>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</si>
  <si>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</si>
  <si>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</si>
  <si>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</si>
  <si>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</si>
  <si>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</si>
  <si>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</si>
  <si>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</si>
  <si>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</si>
  <si>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</si>
  <si>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</si>
  <si>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</si>
  <si>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</si>
  <si>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</si>
  <si>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</si>
  <si>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</si>
  <si>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</si>
  <si>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</si>
  <si>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</si>
  <si>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</si>
  <si>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</si>
  <si>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</si>
  <si>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</si>
  <si>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</si>
  <si>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</si>
  <si>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</si>
  <si>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</si>
  <si>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</si>
  <si>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</si>
  <si>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</si>
  <si>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</si>
  <si>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</si>
  <si>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</si>
  <si>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</si>
  <si>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</si>
  <si>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</si>
  <si>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</si>
  <si>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</si>
  <si>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</si>
  <si>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</si>
  <si>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</si>
  <si>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</si>
  <si>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</si>
  <si>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</si>
  <si>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</si>
  <si>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</si>
  <si>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</si>
  <si>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</si>
  <si>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</si>
  <si>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</si>
  <si>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</si>
  <si>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</si>
  <si>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</si>
  <si>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</si>
  <si>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</si>
  <si>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</si>
  <si>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</si>
  <si>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</si>
  <si>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</si>
  <si>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일(신청일)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</si>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</sst>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&quot;점&quot;"/>
    <numFmt numFmtId="180" formatCode="[=400]&quot;만점&quot;;[&gt;=390]&quot;우수&quot;;&quot;***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80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sbrok" refreshedDate="45831.633983680556" backgroundQuery="1" createdVersion="8" refreshedVersion="8" minRefreshableVersion="3" recordCount="50" xr:uid="{3ED7B9F2-696B-46ED-8361-5F34BF667F54}">
  <cacheSource type="external" connectionId="1"/>
  <cacheFields count="12">
    <cacheField name="성명" numFmtId="0" sqlType="-9">
      <sharedItems/>
    </cacheField>
    <cacheField name="사원번호" numFmtId="0" sqlType="-9">
      <sharedItems/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 sqlType="4">
      <sharedItems containsSemiMixedTypes="0" containsString="0" containsNumber="1" containsInteger="1" minValue="208" maxValue="372"/>
    </cacheField>
    <cacheField name="전체평균" numFmtId="0" formula=" (첫째주+둘째주 +셋째주 +넷째주 ) / 4" databaseField="0"/>
    <cacheField name="일(신청일)" numFmtId="0" databaseField="0">
      <fieldGroup base="4">
        <rangePr autoEnd="0" groupBy="days" startDate="2020-03-01T00:00:00" endDate="2020-08-07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44D94F-BD65-41D7-8D95-315FCCC4B101}" name="피벗 테이블1" cacheId="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11" baseItem="1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sqref="A1:J24"/>
    </sheetView>
  </sheetViews>
  <sheetFormatPr defaultRowHeight="16.5" x14ac:dyDescent="0.3"/>
  <cols>
    <col min="2" max="2" width="7.125" bestFit="1" customWidth="1"/>
    <col min="3" max="3" width="11" bestFit="1" customWidth="1"/>
    <col min="4" max="4" width="5.75" customWidth="1"/>
    <col min="5" max="5" width="11.125" bestFit="1" customWidth="1"/>
    <col min="6" max="9" width="7.125" bestFit="1" customWidth="1"/>
    <col min="10" max="10" width="5.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3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3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3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3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3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3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3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3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3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3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3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3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3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3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3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3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3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3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3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3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3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3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3">
      <c r="A26" s="2" t="s">
        <v>108</v>
      </c>
    </row>
    <row r="27" spans="1:10" x14ac:dyDescent="0.3">
      <c r="A27" t="b">
        <f>$I2&gt;$H2</f>
        <v>0</v>
      </c>
    </row>
    <row r="30" spans="1:10" x14ac:dyDescent="0.3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3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3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3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3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3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3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3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3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view="pageBreakPreview" zoomScale="60" zoomScaleNormal="100" workbookViewId="0">
      <selection activeCell="M18" sqref="M18"/>
    </sheetView>
  </sheetViews>
  <sheetFormatPr defaultRowHeight="16.5" x14ac:dyDescent="0.3"/>
  <cols>
    <col min="3" max="3" width="11" bestFit="1" customWidth="1"/>
    <col min="5" max="5" width="11.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3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3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3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3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3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3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3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3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3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3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3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3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3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3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3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3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3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3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3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3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3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3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9" man="1"/>
  </rowBreaks>
  <colBreaks count="1" manualBreakCount="1">
    <brk id="12" max="1048575" man="1"/>
  </col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abSelected="1" workbookViewId="0">
      <selection activeCell="N13" sqref="N13"/>
    </sheetView>
  </sheetViews>
  <sheetFormatPr defaultRowHeight="16.5" x14ac:dyDescent="0.3"/>
  <cols>
    <col min="1" max="1" width="1.75" customWidth="1"/>
    <col min="2" max="2" width="11.25" customWidth="1"/>
    <col min="4" max="4" width="11" bestFit="1" customWidth="1"/>
    <col min="6" max="6" width="11.125" bestFit="1" customWidth="1"/>
  </cols>
  <sheetData>
    <row r="1" spans="2:13" x14ac:dyDescent="0.3">
      <c r="B1" t="s">
        <v>65</v>
      </c>
    </row>
    <row r="2" spans="2:13" x14ac:dyDescent="0.3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3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/>
      <c r="L3" s="4" t="str" cm="1">
        <f t="array" ref="L3">fn평가(G3,H3,I3,J3)</f>
        <v/>
      </c>
      <c r="M3" s="8" t="str">
        <f>IFERROR(REPT("▶",($J3-$I3)/10),REPT("◁",ABS(($J3-$I3)/10)))</f>
        <v>▶▶▶</v>
      </c>
    </row>
    <row r="4" spans="2:13" x14ac:dyDescent="0.3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/>
      <c r="L4" s="4" t="str" cm="1">
        <f t="array" ref="L4">fn평가(G4,H4,I4,J4)</f>
        <v>저조</v>
      </c>
      <c r="M4" s="8" t="str">
        <f t="shared" ref="M4:M29" si="0">IFERROR(REPT("▶",($J4-$I4)/10),REPT("◁",ABS(($J4-$I4)/10)))</f>
        <v>◁◁◁</v>
      </c>
    </row>
    <row r="5" spans="2:13" x14ac:dyDescent="0.3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/>
      <c r="L5" s="4" t="str" cm="1">
        <f t="array" ref="L5">fn평가(G5,H5,I5,J5)</f>
        <v/>
      </c>
      <c r="M5" s="8" t="str">
        <f t="shared" si="0"/>
        <v>▶</v>
      </c>
    </row>
    <row r="6" spans="2:13" x14ac:dyDescent="0.3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/>
      <c r="L6" s="4" t="str" cm="1">
        <f t="array" ref="L6">fn평가(G6,H6,I6,J6)</f>
        <v/>
      </c>
      <c r="M6" s="8" t="str">
        <f t="shared" si="0"/>
        <v/>
      </c>
    </row>
    <row r="7" spans="2:13" x14ac:dyDescent="0.3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/>
      <c r="L7" s="4" t="str" cm="1">
        <f t="array" ref="L7">fn평가(G7,H7,I7,J7)</f>
        <v/>
      </c>
      <c r="M7" s="8" t="str">
        <f t="shared" si="0"/>
        <v/>
      </c>
    </row>
    <row r="8" spans="2:13" x14ac:dyDescent="0.3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/>
      <c r="L8" s="4" t="str" cm="1">
        <f t="array" ref="L8">fn평가(G8,H8,I8,J8)</f>
        <v/>
      </c>
      <c r="M8" s="8" t="str">
        <f t="shared" si="0"/>
        <v/>
      </c>
    </row>
    <row r="9" spans="2:13" x14ac:dyDescent="0.3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/>
      <c r="L9" s="4" t="str" cm="1">
        <f t="array" ref="L9">fn평가(G9,H9,I9,J9)</f>
        <v>우수</v>
      </c>
      <c r="M9" s="8" t="str">
        <f t="shared" si="0"/>
        <v>◁◁</v>
      </c>
    </row>
    <row r="10" spans="2:13" x14ac:dyDescent="0.3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/>
      <c r="L10" s="4" t="str" cm="1">
        <f t="array" ref="L10">fn평가(G10,H10,I10,J10)</f>
        <v/>
      </c>
      <c r="M10" s="8" t="str">
        <f t="shared" si="0"/>
        <v>▶</v>
      </c>
    </row>
    <row r="11" spans="2:13" x14ac:dyDescent="0.3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/>
      <c r="L11" s="4" t="str" cm="1">
        <f t="array" ref="L11">fn평가(G11,H11,I11,J11)</f>
        <v/>
      </c>
      <c r="M11" s="8" t="str">
        <f t="shared" si="0"/>
        <v>▶▶</v>
      </c>
    </row>
    <row r="12" spans="2:13" x14ac:dyDescent="0.3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/>
      <c r="L12" s="4" t="str" cm="1">
        <f t="array" ref="L12">fn평가(G12,H12,I12,J12)</f>
        <v/>
      </c>
      <c r="M12" s="8" t="str">
        <f t="shared" si="0"/>
        <v/>
      </c>
    </row>
    <row r="13" spans="2:13" x14ac:dyDescent="0.3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/>
      <c r="L13" s="4" t="str" cm="1">
        <f t="array" ref="L13">fn평가(G13,H13,I13,J13)</f>
        <v/>
      </c>
      <c r="M13" s="8" t="str">
        <f t="shared" si="0"/>
        <v>◁◁</v>
      </c>
    </row>
    <row r="14" spans="2:13" x14ac:dyDescent="0.3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/>
      <c r="L14" s="4" t="str" cm="1">
        <f t="array" ref="L14">fn평가(G14,H14,I14,J14)</f>
        <v/>
      </c>
      <c r="M14" s="8" t="str">
        <f t="shared" si="0"/>
        <v>◁</v>
      </c>
    </row>
    <row r="15" spans="2:13" x14ac:dyDescent="0.3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/>
      <c r="L15" s="4" t="str" cm="1">
        <f t="array" ref="L15">fn평가(G15,H15,I15,J15)</f>
        <v/>
      </c>
      <c r="M15" s="8" t="str">
        <f t="shared" si="0"/>
        <v>◁</v>
      </c>
    </row>
    <row r="16" spans="2:13" x14ac:dyDescent="0.3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/>
      <c r="L16" s="4" t="str" cm="1">
        <f t="array" ref="L16">fn평가(G16,H16,I16,J16)</f>
        <v/>
      </c>
      <c r="M16" s="8" t="str">
        <f t="shared" si="0"/>
        <v>▶▶</v>
      </c>
    </row>
    <row r="17" spans="2:13" x14ac:dyDescent="0.3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/>
      <c r="L17" s="4" t="str" cm="1">
        <f t="array" ref="L17">fn평가(G17,H17,I17,J17)</f>
        <v>우수</v>
      </c>
      <c r="M17" s="8" t="str">
        <f t="shared" si="0"/>
        <v/>
      </c>
    </row>
    <row r="18" spans="2:13" x14ac:dyDescent="0.3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/>
      <c r="L18" s="4" t="str" cm="1">
        <f t="array" ref="L18">fn평가(G18,H18,I18,J18)</f>
        <v/>
      </c>
      <c r="M18" s="8" t="str">
        <f t="shared" si="0"/>
        <v>◁</v>
      </c>
    </row>
    <row r="19" spans="2:13" x14ac:dyDescent="0.3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/>
      <c r="L19" s="4" t="str" cm="1">
        <f t="array" ref="L19">fn평가(G19,H19,I19,J19)</f>
        <v/>
      </c>
      <c r="M19" s="8" t="str">
        <f t="shared" si="0"/>
        <v/>
      </c>
    </row>
    <row r="20" spans="2:13" x14ac:dyDescent="0.3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/>
      <c r="L20" s="4" t="str" cm="1">
        <f t="array" ref="L20">fn평가(G20,H20,I20,J20)</f>
        <v/>
      </c>
      <c r="M20" s="8" t="str">
        <f t="shared" si="0"/>
        <v>◁</v>
      </c>
    </row>
    <row r="21" spans="2:13" x14ac:dyDescent="0.3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/>
      <c r="L21" s="4" t="str" cm="1">
        <f t="array" ref="L21">fn평가(G21,H21,I21,J21)</f>
        <v/>
      </c>
      <c r="M21" s="8" t="str">
        <f t="shared" si="0"/>
        <v>◁◁◁</v>
      </c>
    </row>
    <row r="22" spans="2:13" x14ac:dyDescent="0.3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/>
      <c r="L22" s="4" t="str" cm="1">
        <f t="array" ref="L22">fn평가(G22,H22,I22,J22)</f>
        <v/>
      </c>
      <c r="M22" s="8" t="str">
        <f t="shared" si="0"/>
        <v>▶▶</v>
      </c>
    </row>
    <row r="23" spans="2:13" x14ac:dyDescent="0.3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/>
      <c r="L23" s="4" t="str" cm="1">
        <f t="array" ref="L23">fn평가(G23,H23,I23,J23)</f>
        <v/>
      </c>
      <c r="M23" s="8" t="str">
        <f t="shared" si="0"/>
        <v>▶</v>
      </c>
    </row>
    <row r="24" spans="2:13" x14ac:dyDescent="0.3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/>
      <c r="L24" s="4" t="str" cm="1">
        <f t="array" ref="L24">fn평가(G24,H24,I24,J24)</f>
        <v/>
      </c>
      <c r="M24" s="8" t="str">
        <f t="shared" si="0"/>
        <v/>
      </c>
    </row>
    <row r="25" spans="2:13" x14ac:dyDescent="0.3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/>
      <c r="L25" s="4" t="str" cm="1">
        <f t="array" ref="L25">fn평가(G25,H25,I25,J25)</f>
        <v>우수</v>
      </c>
      <c r="M25" s="8" t="str">
        <f t="shared" si="0"/>
        <v>▶</v>
      </c>
    </row>
    <row r="26" spans="2:13" x14ac:dyDescent="0.3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/>
      <c r="L26" s="4" t="str" cm="1">
        <f t="array" ref="L26">fn평가(G26,H26,I26,J26)</f>
        <v/>
      </c>
      <c r="M26" s="8" t="str">
        <f t="shared" si="0"/>
        <v/>
      </c>
    </row>
    <row r="27" spans="2:13" x14ac:dyDescent="0.3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/>
      <c r="L27" s="4" t="str" cm="1">
        <f t="array" ref="L27">fn평가(G27,H27,I27,J27)</f>
        <v>저조</v>
      </c>
      <c r="M27" s="8" t="str">
        <f t="shared" si="0"/>
        <v>◁◁◁◁</v>
      </c>
    </row>
    <row r="28" spans="2:13" x14ac:dyDescent="0.3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/>
      <c r="L28" s="4" t="str" cm="1">
        <f t="array" ref="L28">fn평가(G28,H28,I28,J28)</f>
        <v/>
      </c>
      <c r="M28" s="8" t="str">
        <f t="shared" si="0"/>
        <v>▶</v>
      </c>
    </row>
    <row r="29" spans="2:13" x14ac:dyDescent="0.3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/>
      <c r="L29" s="4" t="str" cm="1">
        <f t="array" ref="L29">fn평가(G29,H29,I29,J29)</f>
        <v/>
      </c>
      <c r="M29" s="8" t="str">
        <f t="shared" si="0"/>
        <v/>
      </c>
    </row>
    <row r="31" spans="2:13" x14ac:dyDescent="0.3">
      <c r="B31" t="s">
        <v>81</v>
      </c>
      <c r="F31" t="s">
        <v>82</v>
      </c>
    </row>
    <row r="32" spans="2:13" x14ac:dyDescent="0.3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3">
      <c r="B33" s="4" t="s">
        <v>16</v>
      </c>
      <c r="C33" s="4">
        <f t="array" ref="C33">ROUND(AVERAGE(IF(($D$3:$D$29=$B33) * (($E$3:$E$29="사원")+($E$3:$E$29="대리")),$G$3:$J$29)),1)</f>
        <v>80.599999999999994</v>
      </c>
      <c r="D33" s="4">
        <f t="array" ref="D33">LARGE( IF( ($D$3:$D$29=$B33),$G$3:$J$29),1)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3">
      <c r="B34" s="4" t="s">
        <v>28</v>
      </c>
      <c r="C34" s="4">
        <f t="array" ref="C34">ROUND(AVERAGE(IF(($D$3:$D$29=$B34) * (($E$3:$E$29="사원")+($E$3:$E$29="대리")),$G$3:$J$29)),1)</f>
        <v>81.2</v>
      </c>
      <c r="D34" s="4">
        <f t="array" ref="D34">LARGE( IF( ($D$3:$D$29=$B34),$G$3:$J$29),1)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3">
      <c r="B35" s="4" t="s">
        <v>12</v>
      </c>
      <c r="C35" s="4">
        <f t="array" ref="C35">ROUND(AVERAGE(IF(($D$3:$D$29=$B35) * (($E$3:$E$29="사원")+($E$3:$E$29="대리")),$G$3:$J$29)),1)</f>
        <v>87.2</v>
      </c>
      <c r="D35" s="4">
        <f t="array" ref="D35">LARGE( IF( ($D$3:$D$29=$B35),$G$3:$J$29),1)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3">
      <c r="B36" s="4" t="s">
        <v>20</v>
      </c>
      <c r="C36" s="4">
        <f t="array" ref="C36">ROUND(AVERAGE(IF(($D$3:$D$29=$B36) * (($E$3:$E$29="사원")+($E$3:$E$29="대리")),$G$3:$J$29)),1)</f>
        <v>71.900000000000006</v>
      </c>
      <c r="D36" s="4">
        <f t="array" ref="D36">LARGE( IF( ($D$3:$D$29=$B36),$G$3:$J$29),1)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B4" sqref="B4"/>
    </sheetView>
  </sheetViews>
  <sheetFormatPr defaultRowHeight="16.5" x14ac:dyDescent="0.3"/>
  <cols>
    <col min="2" max="2" width="30" customWidth="1"/>
    <col min="3" max="3" width="11" bestFit="1" customWidth="1"/>
    <col min="4" max="8" width="8.125" bestFit="1" customWidth="1"/>
    <col min="9" max="9" width="8.5" bestFit="1" customWidth="1"/>
    <col min="10" max="10" width="9.625" bestFit="1" customWidth="1"/>
  </cols>
  <sheetData>
    <row r="3" spans="2:8" x14ac:dyDescent="0.3">
      <c r="B3" s="11" t="s">
        <v>111</v>
      </c>
      <c r="D3" s="11" t="s">
        <v>3</v>
      </c>
    </row>
    <row r="4" spans="2:8" x14ac:dyDescent="0.3">
      <c r="B4" s="11" t="s">
        <v>110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3">
      <c r="B5" t="s">
        <v>112</v>
      </c>
      <c r="D5" s="12"/>
      <c r="E5" s="12"/>
      <c r="F5" s="12"/>
      <c r="G5" s="12"/>
      <c r="H5" s="12"/>
    </row>
    <row r="6" spans="2:8" x14ac:dyDescent="0.3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3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3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3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3">
      <c r="B10" t="s">
        <v>116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3">
      <c r="B11" t="s">
        <v>113</v>
      </c>
      <c r="D11" s="12"/>
      <c r="E11" s="12"/>
      <c r="F11" s="12"/>
      <c r="G11" s="12"/>
      <c r="H11" s="12"/>
    </row>
    <row r="12" spans="2:8" x14ac:dyDescent="0.3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3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3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3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3">
      <c r="B16" t="s">
        <v>117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3">
      <c r="B17" t="s">
        <v>114</v>
      </c>
      <c r="D17" s="12"/>
      <c r="E17" s="12"/>
      <c r="F17" s="12"/>
      <c r="G17" s="12"/>
      <c r="H17" s="12"/>
    </row>
    <row r="18" spans="2:8" x14ac:dyDescent="0.3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3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3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3">
      <c r="B21" t="s">
        <v>118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3">
      <c r="B22" t="s">
        <v>115</v>
      </c>
      <c r="D22" s="12"/>
      <c r="E22" s="12"/>
      <c r="F22" s="12"/>
      <c r="G22" s="12"/>
      <c r="H22" s="12"/>
    </row>
    <row r="23" spans="2:8" x14ac:dyDescent="0.3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3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3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3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3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3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K11" sqref="K11"/>
    </sheetView>
  </sheetViews>
  <sheetFormatPr defaultRowHeight="16.5" x14ac:dyDescent="0.3"/>
  <cols>
    <col min="1" max="1" width="2" customWidth="1"/>
    <col min="3" max="3" width="11" bestFit="1" customWidth="1"/>
    <col min="5" max="5" width="11.125" bestFit="1" customWidth="1"/>
    <col min="7" max="7" width="2.875" customWidth="1"/>
    <col min="8" max="9" width="8.125" customWidth="1"/>
  </cols>
  <sheetData>
    <row r="3" spans="2:9" x14ac:dyDescent="0.3">
      <c r="B3" t="s">
        <v>65</v>
      </c>
      <c r="H3" t="s">
        <v>85</v>
      </c>
    </row>
    <row r="4" spans="2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3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3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3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3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3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3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3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3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3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3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3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3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leftLabels="1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M20" sqref="M20"/>
    </sheetView>
  </sheetViews>
  <sheetFormatPr defaultRowHeight="16.5" x14ac:dyDescent="0.3"/>
  <cols>
    <col min="2" max="2" width="11" bestFit="1" customWidth="1"/>
  </cols>
  <sheetData>
    <row r="2" spans="2:6" x14ac:dyDescent="0.3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3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3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3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3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H7" sqref="H7"/>
    </sheetView>
  </sheetViews>
  <sheetFormatPr defaultRowHeight="16.5" x14ac:dyDescent="0.3"/>
  <cols>
    <col min="1" max="1" width="2.75" customWidth="1"/>
    <col min="3" max="3" width="11" bestFit="1" customWidth="1"/>
    <col min="5" max="5" width="11.125" bestFit="1" customWidth="1"/>
    <col min="6" max="6" width="10.625" customWidth="1"/>
  </cols>
  <sheetData>
    <row r="3" spans="2:6" x14ac:dyDescent="0.3">
      <c r="B3" t="s">
        <v>65</v>
      </c>
    </row>
    <row r="4" spans="2:6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3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3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3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3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3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3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3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3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3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3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3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3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M8" sqref="M8"/>
    </sheetView>
  </sheetViews>
  <sheetFormatPr defaultRowHeight="16.5" x14ac:dyDescent="0.3"/>
  <cols>
    <col min="4" max="4" width="11" bestFit="1" customWidth="1"/>
    <col min="6" max="6" width="11.125" bestFit="1" customWidth="1"/>
  </cols>
  <sheetData>
    <row r="2" spans="2:7" x14ac:dyDescent="0.3">
      <c r="B2" t="s">
        <v>65</v>
      </c>
    </row>
    <row r="3" spans="2:7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3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3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3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3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3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3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3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3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3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3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3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3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3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3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3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3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3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3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3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3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3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3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하나 이</cp:lastModifiedBy>
  <cp:lastPrinted>2025-06-23T06:12:10Z</cp:lastPrinted>
  <dcterms:created xsi:type="dcterms:W3CDTF">2023-08-09T00:13:15Z</dcterms:created>
  <dcterms:modified xsi:type="dcterms:W3CDTF">2025-06-23T06:48:00Z</dcterms:modified>
</cp:coreProperties>
</file>