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ngs\Desktop\컴활실기\"/>
    </mc:Choice>
  </mc:AlternateContent>
  <xr:revisionPtr revIDLastSave="0" documentId="13_ncr:1_{53E8A158-0B5F-4DCF-8F1B-168A47650C6E}" xr6:coauthVersionLast="47" xr6:coauthVersionMax="47" xr10:uidLastSave="{00000000-0000-0000-0000-000000000000}"/>
  <bookViews>
    <workbookView xWindow="9915" yWindow="300" windowWidth="24720" windowHeight="20625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N11" i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6" i="3" a="1"/>
  <c r="L9" i="3" a="1"/>
  <c r="L13" i="3" a="1"/>
  <c r="L23" i="3" a="1"/>
  <c r="L12" i="3" a="1"/>
  <c r="L15" i="3" a="1"/>
  <c r="L11" i="3" a="1"/>
  <c r="L20" i="3" a="1"/>
  <c r="L4" i="3" a="1"/>
  <c r="L18" i="3" a="1"/>
  <c r="L21" i="3" a="1"/>
  <c r="L10" i="3" a="1"/>
  <c r="L24" i="3" a="1"/>
  <c r="L16" i="3" a="1"/>
  <c r="L7" i="3" a="1"/>
  <c r="L3" i="3" a="1"/>
  <c r="L22" i="3" a="1"/>
  <c r="L28" i="3" a="1"/>
  <c r="L19" i="3" a="1"/>
  <c r="L5" i="3" a="1"/>
  <c r="L25" i="3" a="1"/>
  <c r="L17" i="3" a="1"/>
  <c r="L14" i="3" a="1"/>
  <c r="L29" i="3" a="1"/>
  <c r="L26" i="3" a="1"/>
  <c r="L27" i="3" a="1"/>
  <c r="L8" i="3" a="1"/>
  <c r="L27" i="3" l="1"/>
  <c r="L21" i="3"/>
  <c r="L15" i="3"/>
  <c r="L9" i="3"/>
  <c r="L26" i="3"/>
  <c r="L20" i="3"/>
  <c r="L14" i="3"/>
  <c r="L8" i="3"/>
  <c r="L25" i="3"/>
  <c r="L19" i="3"/>
  <c r="L13" i="3"/>
  <c r="L7" i="3"/>
  <c r="L24" i="3"/>
  <c r="L18" i="3"/>
  <c r="L12" i="3"/>
  <c r="L6" i="3"/>
  <c r="L29" i="3"/>
  <c r="L23" i="3"/>
  <c r="L17" i="3"/>
  <c r="L11" i="3"/>
  <c r="L5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380DD9-A323-4383-873F-B409EAA5B714}" sourceFile="C:\길벗컴활1급기출\02 최신기출유형\05회\모의주식투자.accdb" keepAlive="1" name="모의주식투자" type="5" refreshedVersion="8" background="1">
    <dbPr connection="Provider=Microsoft.ACE.OLEDB.12.0;User ID=Admin;Data Source=C:\길벗컴활1급기출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<sst xmlns="http://schemas.openxmlformats.org/spreadsheetml/2006/main" count="672" uniqueCount="122">
  <si>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</si>
  <si>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</si>
  <si>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</si>
  <si>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</si>
  <si>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</si>
  <si>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</si>
  <si>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</si>
  <si>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</si>
  <si>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</si>
  <si>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</si>
  <si>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</si>
  <si>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</si>
  <si>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</si>
  <si>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</si>
  <si>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</si>
  <si>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</si>
  <si>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</si>
  <si>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</si>
  <si>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</si>
  <si>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</si>
  <si>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</si>
  <si>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</si>
  <si>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</si>
  <si>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</si>
  <si>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</si>
  <si>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</si>
  <si>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</si>
  <si>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</si>
  <si>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</si>
  <si>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</si>
  <si>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</si>
  <si>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</si>
  <si>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</si>
  <si>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</si>
  <si>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</si>
  <si>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</si>
  <si>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</si>
  <si>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</si>
  <si>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</si>
  <si>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</si>
  <si>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</si>
  <si>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</si>
  <si>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</si>
  <si>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</si>
  <si>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</si>
  <si>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</si>
  <si>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</si>
  <si>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</si>
  <si>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</si>
  <si>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</si>
  <si>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</si>
  <si>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</si>
  <si>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</si>
  <si>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</si>
  <si>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</si>
  <si>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</si>
  <si>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</si>
  <si>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</si>
  <si>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</si>
  <si>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</si>
  <si>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</si>
  <si>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</si>
  <si>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</si>
  <si>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</si>
  <si>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</si>
  <si>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</si>
  <si>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</si>
  <si>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</si>
  <si>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</si>
  <si>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</si>
  <si>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</si>
  <si>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</si>
  <si>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</si>
  <si>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</si>
  <si>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</si>
  <si>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</si>
  <si>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</si>
  <si>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</si>
  <si>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</si>
  <si>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</si>
  <si>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</si>
  <si>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</si>
  <si>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</si>
  <si>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</si>
  <si>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</si>
  <si>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</si>
  <si>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</si>
  <si>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</si>
  <si>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</si>
  <si>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</si>
  <si>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</si>
  <si>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</si>
  <si>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</si>
  <si>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</si>
  <si>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</si>
  <si>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</si>
  <si>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</si>
  <si>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</si>
  <si>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</si>
  <si>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</si>
  <si>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</si>
  <si>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</si>
  <si>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</si>
  <si>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</si>
  <si>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</si>
  <si>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</si>
  <si>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</si>
  <si>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</si>
  <si>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</si>
  <si>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</si>
  <si>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</si>
  <si>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</si>
  <si>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</si>
  <si>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</si>
  <si>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</si>
  <si>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</si>
  <si>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</si>
  <si>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</si>
  <si>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</si>
  <si>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 xml:space="preserve">신청일 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</si>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</sst>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점&quot;"/>
    <numFmt numFmtId="177" formatCode="[=400]&quot;만&quot;&quot;점&quot;;[&gt;=390]&quot;우&quot;&quot;수&quot;;&quot;***&quot;"/>
    <numFmt numFmtId="178" formatCode="\&gt;\&amp;\&amp;\&amp;\&amp;\&amp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3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9525</xdr:rowOff>
        </xdr:from>
        <xdr:to>
          <xdr:col>5</xdr:col>
          <xdr:colOff>0</xdr:colOff>
          <xdr:row>2</xdr:row>
          <xdr:rowOff>180975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</xdr:row>
          <xdr:rowOff>9525</xdr:rowOff>
        </xdr:from>
        <xdr:to>
          <xdr:col>5</xdr:col>
          <xdr:colOff>800100</xdr:colOff>
          <xdr:row>2</xdr:row>
          <xdr:rowOff>190500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 Hongsig" refreshedDate="45808.655893171293" backgroundQuery="1" createdVersion="8" refreshedVersion="8" minRefreshableVersion="3" recordCount="50" xr:uid="{A1125EC9-3BA7-4F2F-9CB5-686F177BFDE1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 AVERAGE(첫째주,둘째주,셋째주,넷째주)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3CF46F-D75F-43E6-B155-BBD0C0EDD56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howAll="0"/>
    <pivotField compact="0" showAll="0"/>
    <pivotField axis="axisRow" compact="0" showAll="0">
      <items count="5">
        <item x="3"/>
        <item x="1"/>
        <item x="2"/>
        <item x="0"/>
        <item t="default"/>
      </items>
    </pivotField>
    <pivotField axis="axisCol" compact="0" showAll="0">
      <items count="5">
        <item x="0"/>
        <item x="1"/>
        <item x="2"/>
        <item x="3"/>
        <item t="default"/>
      </items>
    </pivotField>
    <pivotField compact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  <pivotField name="신청일 "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4" baseItem="4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N38"/>
  <sheetViews>
    <sheetView workbookViewId="0">
      <selection activeCell="P18" sqref="P18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4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4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4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4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4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4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4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4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4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4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  <c r="N11" t="b">
        <f>AND(ISODD(COLUMN(A$1)),RIGHT(A$1,1)="주")</f>
        <v>0</v>
      </c>
    </row>
    <row r="12" spans="1:14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4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4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4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4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workbookViewId="0">
      <selection activeCell="M23" sqref="M23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2" manualBreakCount="2">
    <brk id="12" max="9" man="1"/>
    <brk id="28" max="16383" man="1"/>
  </rowBreaks>
  <colBreaks count="2" manualBreakCount="2">
    <brk id="11" max="1048575" man="1"/>
    <brk id="12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O30" sqref="O30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SUMPRODUCT(G3:J3,OFFSET($G$32:$J$32,MATCH(E3,$F$33:$F$36,0),0))</f>
        <v>78.75</v>
      </c>
      <c r="L3" s="4" t="str" cm="1">
        <f t="array" ref="L3">fn평가(G3,H3,I3,J3)</f>
        <v/>
      </c>
      <c r="M3" s="8" t="str">
        <f>IF(I3&gt;=J3,REPT("▶",IFERROR(ABS(I3-J3)/10,"")),REPT("◁",IFERROR(ABS(I3-J3)/10,"")))</f>
        <v>◁◁◁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SUMPRODUCT(G4:J4,OFFSET($G$32:$J$32,MATCH(E4,$F$33:$F$36,0),0))</f>
        <v>67.8</v>
      </c>
      <c r="L4" s="4" t="str" cm="1">
        <f t="array" ref="L4">fn평가(G4,H4,I4,J4)</f>
        <v>저조</v>
      </c>
      <c r="M4" s="8" t="str">
        <f t="shared" ref="M4:M29" si="1">IF(I4&gt;=J4,REPT("▶",IFERROR(ABS(I4-J4)/10,"")),REPT("◁",IFERROR(ABS(I4-J4)/10,"")))</f>
        <v>▶▶▶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◁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▶▶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◁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◁◁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▶▶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▶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▶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◁◁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▶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▶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▶▶▶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◁◁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◁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◁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▶▶▶▶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◁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ROUND(AVERAGE(IF(OR($E$3:$E$29="사원",$E$3:$E$29="대리")*($B33=$D$3:$D$29),$G$3:$J$29)),1)</f>
        <v>82.3</v>
      </c>
      <c r="D33" s="4">
        <f t="array" ref="D33">LARGE(IF(($B33=$D$3:$D$29),$G$3:$J$29),1)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ROUND(AVERAGE(IF(OR($E$3:$E$29="사원",$E$3:$E$29="대리")*($B34=$D$3:$D$29),$G$3:$J$29)),1)</f>
        <v>81.8</v>
      </c>
      <c r="D34" s="4">
        <f t="array" ref="D34">LARGE(IF(($B34=$D$3:$D$29),$G$3:$J$29),1)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ROUND(AVERAGE(IF(OR($E$3:$E$29="사원",$E$3:$E$29="대리")*($B35=$D$3:$D$29),$G$3:$J$29)),1)</f>
        <v>84.5</v>
      </c>
      <c r="D35" s="4">
        <f t="array" ref="D35">LARGE(IF(($B35=$D$3:$D$29),$G$3:$J$29),1)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ROUND(AVERAGE(IF(OR($E$3:$E$29="사원",$E$3:$E$29="대리")*($B36=$D$3:$D$29),$G$3:$J$29)),1)</f>
        <v>73.7</v>
      </c>
      <c r="D36" s="4">
        <f t="array" ref="D36">LARGE(IF(($B36=$D$3:$D$29),$G$3:$J$29),1)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K34" sqref="K34"/>
    </sheetView>
  </sheetViews>
  <sheetFormatPr defaultRowHeight="16.5" x14ac:dyDescent="0.3"/>
  <cols>
    <col min="1" max="1" width="11.875" bestFit="1" customWidth="1"/>
    <col min="2" max="2" width="31.125" bestFit="1" customWidth="1"/>
    <col min="3" max="3" width="11" bestFit="1" customWidth="1"/>
    <col min="4" max="8" width="8.125" bestFit="1" customWidth="1"/>
    <col min="9" max="10" width="9.625" bestFit="1" customWidth="1"/>
    <col min="11" max="13" width="15.25" bestFit="1" customWidth="1"/>
    <col min="14" max="14" width="20.125" bestFit="1" customWidth="1"/>
    <col min="15" max="15" width="15.875" bestFit="1" customWidth="1"/>
  </cols>
  <sheetData>
    <row r="3" spans="2:8" x14ac:dyDescent="0.3">
      <c r="B3" s="11" t="s">
        <v>110</v>
      </c>
      <c r="D3" s="11" t="s">
        <v>3</v>
      </c>
    </row>
    <row r="4" spans="2:8" x14ac:dyDescent="0.3">
      <c r="B4" s="11" t="s">
        <v>119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111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115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112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116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113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114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J14" sqref="J14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L20" sqref="L20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16" sqref="H16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9525</xdr:colOff>
                    <xdr:row>1</xdr:row>
                    <xdr:rowOff>9525</xdr:rowOff>
                  </from>
                  <to>
                    <xdr:col>5</xdr:col>
                    <xdr:colOff>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9525</xdr:colOff>
                    <xdr:row>1</xdr:row>
                    <xdr:rowOff>9525</xdr:rowOff>
                  </from>
                  <to>
                    <xdr:col>5</xdr:col>
                    <xdr:colOff>800100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J10" sqref="J10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1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15">
        <v>2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Cho Hongsig</cp:lastModifiedBy>
  <cp:lastPrinted>2025-05-31T06:18:27Z</cp:lastPrinted>
  <dcterms:created xsi:type="dcterms:W3CDTF">2023-08-09T00:13:15Z</dcterms:created>
  <dcterms:modified xsi:type="dcterms:W3CDTF">2025-05-31T08:01:25Z</dcterms:modified>
</cp:coreProperties>
</file>