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2025_기출문제집_컴활1급실기_학습자료_241206 update\02 최신기출유형\05회\"/>
    </mc:Choice>
  </mc:AlternateContent>
  <xr:revisionPtr revIDLastSave="0" documentId="13_ncr:1_{6220E78B-5B57-444F-8C83-93160CD76959}" xr6:coauthVersionLast="47" xr6:coauthVersionMax="47" xr10:uidLastSave="{00000000-0000-0000-0000-000000000000}"/>
  <bookViews>
    <workbookView xWindow="-120" yWindow="-120" windowWidth="20730" windowHeight="11160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81029"/>
  <pivotCaches>
    <pivotCache cacheId="1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4" i="3" l="1" a="1"/>
  <c r="C34" i="3" s="1"/>
  <c r="C35" i="3" a="1"/>
  <c r="C35" i="3" s="1"/>
  <c r="C36" i="3" a="1"/>
  <c r="C36" i="3" s="1"/>
  <c r="C33" i="3" a="1"/>
  <c r="C33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 s="1"/>
  <c r="D33" i="3" a="1"/>
  <c r="D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/>
  <c r="L8" i="3"/>
  <c r="L12" i="3"/>
  <c r="L16" i="3"/>
  <c r="L20" i="3"/>
  <c r="L24" i="3"/>
  <c r="L28" i="3"/>
  <c r="L15" i="3"/>
  <c r="L27" i="3"/>
  <c r="L5" i="3"/>
  <c r="L9" i="3"/>
  <c r="L13" i="3"/>
  <c r="L17" i="3"/>
  <c r="L21" i="3"/>
  <c r="L25" i="3"/>
  <c r="L29" i="3"/>
  <c r="L11" i="3"/>
  <c r="L19" i="3"/>
  <c r="L6" i="3"/>
  <c r="L10" i="3"/>
  <c r="L14" i="3"/>
  <c r="L18" i="3"/>
  <c r="L22" i="3"/>
  <c r="L26" i="3"/>
  <c r="L7" i="3"/>
  <c r="L23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6278387-ED01-4367-8D1C-9741C5002449}" sourceFile="C:\Users\user\OneDrive\바탕 화면\2025_기출문제집_컴활1급실기_학습자료_241206 update\02 최신기출유형\05회\모의주식투자.accdb" keepAlive="1" name="모의주식투자" type="5" refreshedVersion="8" background="1">
    <dbPr connection="Provider=Microsoft.ACE.OLEDB.12.0;User ID=Admin;Data Source=C:\Users\user\OneDrive\바탕 화면\2025_기출문제집_컴활1급실기_학습자료_241206 update\02 최신기출유형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<sst xmlns="http://schemas.openxmlformats.org/spreadsheetml/2006/main" count="672" uniqueCount="122">
  <si>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</si>
  <si>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</si>
  <si>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</si>
  <si>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</si>
  <si>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</si>
  <si>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</si>
  <si>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</si>
  <si>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</si>
  <si>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</si>
  <si>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</si>
  <si>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</si>
  <si>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</si>
  <si>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</si>
  <si>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</si>
  <si>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</si>
  <si>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</si>
  <si>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</si>
  <si>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</si>
  <si>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</si>
  <si>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</si>
  <si>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</si>
  <si>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</si>
  <si>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</si>
  <si>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</si>
  <si>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</si>
  <si>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</si>
  <si>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</si>
  <si>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</si>
  <si>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</si>
  <si>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</si>
  <si>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</si>
  <si>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</si>
  <si>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</si>
  <si>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</si>
  <si>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</si>
  <si>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</si>
  <si>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</si>
  <si>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</si>
  <si>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</si>
  <si>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</si>
  <si>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</si>
  <si>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</si>
  <si>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</si>
  <si>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</si>
  <si>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</si>
  <si>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</si>
  <si>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</si>
  <si>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</si>
  <si>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</si>
  <si>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</si>
  <si>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</si>
  <si>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</si>
  <si>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</si>
  <si>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</si>
  <si>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</si>
  <si>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</si>
  <si>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</si>
  <si>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</si>
  <si>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</si>
  <si>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</si>
  <si>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</si>
  <si>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</si>
  <si>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</si>
  <si>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</si>
  <si>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</si>
  <si>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</si>
  <si>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</si>
  <si>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</si>
  <si>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</si>
  <si>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</si>
  <si>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</si>
  <si>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</si>
  <si>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</si>
  <si>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</si>
  <si>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</si>
  <si>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</si>
  <si>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</si>
  <si>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</si>
  <si>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</si>
  <si>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</si>
  <si>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</si>
  <si>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</si>
  <si>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</si>
  <si>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</si>
  <si>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</si>
  <si>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</si>
  <si>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</si>
  <si>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</si>
  <si>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</si>
  <si>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</si>
  <si>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</si>
  <si>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</si>
  <si>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</si>
  <si>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</si>
  <si>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</si>
  <si>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</si>
  <si>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</si>
  <si>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</si>
  <si>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</si>
  <si>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</si>
  <si>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</si>
  <si>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</si>
  <si>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</si>
  <si>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</si>
  <si>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</si>
  <si>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</si>
  <si>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</si>
  <si>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</si>
  <si>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</si>
  <si>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</si>
  <si>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합계 : 전체평균</t>
  </si>
  <si>
    <t>일(신청일)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</si>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</sst>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&quot;점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209549</xdr:rowOff>
        </xdr:from>
        <xdr:to>
          <xdr:col>6</xdr:col>
          <xdr:colOff>47625</xdr:colOff>
          <xdr:row>2</xdr:row>
          <xdr:rowOff>200024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63.874540046294" backgroundQuery="1" createdVersion="8" refreshedVersion="8" minRefreshableVersion="3" recordCount="50" xr:uid="{75A7CEDB-0026-4ACA-AE8B-A2DDAFE25D7A}">
  <cacheSource type="external" connectionId="1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  <cacheField name="전체평균" numFmtId="0" formula=" (첫째주 +둘째주 +셋째주 +넷째주 )/4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F4691B-4E70-48E2-AA15-A2634A162110}" name="피벗 테이블1" cacheId="1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11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topLeftCell="A15" workbookViewId="0">
      <selection sqref="A1:J24"/>
    </sheetView>
  </sheetViews>
  <sheetFormatPr defaultRowHeight="16.5" x14ac:dyDescent="0.3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3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3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3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3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3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3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3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3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3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3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3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3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3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3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3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3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3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3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3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3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3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3">
      <c r="A26" s="2" t="s">
        <v>108</v>
      </c>
    </row>
    <row r="27" spans="1:10" x14ac:dyDescent="0.3">
      <c r="A27" t="b">
        <f>I2&gt;H2</f>
        <v>0</v>
      </c>
    </row>
    <row r="30" spans="1:10" x14ac:dyDescent="0.3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3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3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3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3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3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3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3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3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AND(ISODD(COLUMN(A$2))=TRUE,RIGHT(A$1,1)="주")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workbookViewId="0">
      <selection activeCell="K1" sqref="K1"/>
    </sheetView>
  </sheetViews>
  <sheetFormatPr defaultRowHeight="16.5" x14ac:dyDescent="0.3"/>
  <cols>
    <col min="3" max="3" width="11" bestFit="1" customWidth="1"/>
    <col min="5" max="5" width="11.1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3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3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3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3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3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3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3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3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3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3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3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3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3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3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3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3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3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3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3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3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3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3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horizontalDpi="400" verticalDpi="400" r:id="rId1"/>
  <headerFooter>
    <oddHeader>&amp;R&amp;G</oddHeader>
  </headerFooter>
  <rowBreaks count="1" manualBreakCount="1">
    <brk id="12" max="16383" man="1"/>
  </rowBreaks>
  <colBreaks count="1" manualBreakCount="1">
    <brk id="10" max="1048575" man="1"/>
  </col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opLeftCell="A23" workbookViewId="0">
      <selection activeCell="C33" sqref="C33:C36"/>
    </sheetView>
  </sheetViews>
  <sheetFormatPr defaultRowHeight="16.5" x14ac:dyDescent="0.3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3">
      <c r="B1" t="s">
        <v>65</v>
      </c>
    </row>
    <row r="2" spans="2:13" x14ac:dyDescent="0.3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3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SUMPRODUCT(G3:J3,OFFSET($F$32,MATCH(E3,$F$33:$F$36,0),1,1,4))</f>
        <v>78.75</v>
      </c>
      <c r="L3" s="4" t="str">
        <f>fn평가(G3,H3,I3,J3)</f>
        <v/>
      </c>
      <c r="M3" s="8" t="str">
        <f>IFERROR(REPT("▶",(J3-I3)/10),REPT("◁",ABS((J3-I3)/10)))</f>
        <v>▶▶▶</v>
      </c>
    </row>
    <row r="4" spans="2:13" x14ac:dyDescent="0.3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SUMPRODUCT(G4:J4,OFFSET($F$32,MATCH(E4,$F$33:$F$36,0),1,1,4))</f>
        <v>67.8</v>
      </c>
      <c r="L4" s="4" t="str">
        <f t="shared" ref="L4:L29" si="1">fn평가(G4,H4,I4,J4)</f>
        <v>저조</v>
      </c>
      <c r="M4" s="8" t="str">
        <f t="shared" ref="M4:M29" si="2">IFERROR(REPT("▶",(J4-I4)/10),REPT("◁",ABS((J4-I4)/10)))</f>
        <v>◁◁◁</v>
      </c>
    </row>
    <row r="5" spans="2:13" x14ac:dyDescent="0.3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>
        <f t="shared" si="1"/>
        <v/>
      </c>
      <c r="M5" s="8" t="str">
        <f t="shared" si="2"/>
        <v>▶</v>
      </c>
    </row>
    <row r="6" spans="2:13" x14ac:dyDescent="0.3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>
        <f t="shared" si="1"/>
        <v/>
      </c>
      <c r="M6" s="8" t="str">
        <f t="shared" si="2"/>
        <v/>
      </c>
    </row>
    <row r="7" spans="2:13" x14ac:dyDescent="0.3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>
        <f t="shared" si="1"/>
        <v/>
      </c>
      <c r="M7" s="8" t="str">
        <f t="shared" si="2"/>
        <v/>
      </c>
    </row>
    <row r="8" spans="2:13" x14ac:dyDescent="0.3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>
        <f t="shared" si="1"/>
        <v/>
      </c>
      <c r="M8" s="8" t="str">
        <f t="shared" si="2"/>
        <v/>
      </c>
    </row>
    <row r="9" spans="2:13" x14ac:dyDescent="0.3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>
        <f t="shared" si="1"/>
        <v>우수</v>
      </c>
      <c r="M9" s="8" t="str">
        <f t="shared" si="2"/>
        <v>◁◁</v>
      </c>
    </row>
    <row r="10" spans="2:13" x14ac:dyDescent="0.3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>
        <f t="shared" si="1"/>
        <v/>
      </c>
      <c r="M10" s="8" t="str">
        <f t="shared" si="2"/>
        <v>▶</v>
      </c>
    </row>
    <row r="11" spans="2:13" x14ac:dyDescent="0.3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>
        <f t="shared" si="1"/>
        <v/>
      </c>
      <c r="M11" s="8" t="str">
        <f t="shared" si="2"/>
        <v>▶▶</v>
      </c>
    </row>
    <row r="12" spans="2:13" x14ac:dyDescent="0.3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>
        <f t="shared" si="1"/>
        <v/>
      </c>
      <c r="M12" s="8" t="str">
        <f t="shared" si="2"/>
        <v/>
      </c>
    </row>
    <row r="13" spans="2:13" x14ac:dyDescent="0.3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>
        <f t="shared" si="1"/>
        <v/>
      </c>
      <c r="M13" s="8" t="str">
        <f t="shared" si="2"/>
        <v>◁◁</v>
      </c>
    </row>
    <row r="14" spans="2:13" x14ac:dyDescent="0.3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>
        <f t="shared" si="1"/>
        <v/>
      </c>
      <c r="M14" s="8" t="str">
        <f t="shared" si="2"/>
        <v>◁</v>
      </c>
    </row>
    <row r="15" spans="2:13" x14ac:dyDescent="0.3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>
        <f t="shared" si="1"/>
        <v/>
      </c>
      <c r="M15" s="8" t="str">
        <f t="shared" si="2"/>
        <v>◁</v>
      </c>
    </row>
    <row r="16" spans="2:13" x14ac:dyDescent="0.3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>
        <f t="shared" si="1"/>
        <v/>
      </c>
      <c r="M16" s="8" t="str">
        <f t="shared" si="2"/>
        <v>▶▶</v>
      </c>
    </row>
    <row r="17" spans="2:13" x14ac:dyDescent="0.3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>
        <f t="shared" si="1"/>
        <v>우수</v>
      </c>
      <c r="M17" s="8" t="str">
        <f t="shared" si="2"/>
        <v/>
      </c>
    </row>
    <row r="18" spans="2:13" x14ac:dyDescent="0.3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>
        <f t="shared" si="1"/>
        <v/>
      </c>
      <c r="M18" s="8" t="str">
        <f t="shared" si="2"/>
        <v>◁</v>
      </c>
    </row>
    <row r="19" spans="2:13" x14ac:dyDescent="0.3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>
        <f t="shared" si="1"/>
        <v/>
      </c>
      <c r="M19" s="8" t="str">
        <f t="shared" si="2"/>
        <v/>
      </c>
    </row>
    <row r="20" spans="2:13" x14ac:dyDescent="0.3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>
        <f t="shared" si="1"/>
        <v/>
      </c>
      <c r="M20" s="8" t="str">
        <f t="shared" si="2"/>
        <v>◁</v>
      </c>
    </row>
    <row r="21" spans="2:13" x14ac:dyDescent="0.3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>
        <f t="shared" si="1"/>
        <v/>
      </c>
      <c r="M21" s="8" t="str">
        <f t="shared" si="2"/>
        <v>◁◁◁</v>
      </c>
    </row>
    <row r="22" spans="2:13" x14ac:dyDescent="0.3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>
        <f t="shared" si="1"/>
        <v/>
      </c>
      <c r="M22" s="8" t="str">
        <f t="shared" si="2"/>
        <v>▶▶</v>
      </c>
    </row>
    <row r="23" spans="2:13" x14ac:dyDescent="0.3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>
        <f t="shared" si="1"/>
        <v/>
      </c>
      <c r="M23" s="8" t="str">
        <f t="shared" si="2"/>
        <v>▶</v>
      </c>
    </row>
    <row r="24" spans="2:13" x14ac:dyDescent="0.3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>
        <f t="shared" si="1"/>
        <v/>
      </c>
      <c r="M24" s="8" t="str">
        <f t="shared" si="2"/>
        <v/>
      </c>
    </row>
    <row r="25" spans="2:13" x14ac:dyDescent="0.3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>
        <f t="shared" si="1"/>
        <v>우수</v>
      </c>
      <c r="M25" s="8" t="str">
        <f t="shared" si="2"/>
        <v>▶</v>
      </c>
    </row>
    <row r="26" spans="2:13" x14ac:dyDescent="0.3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>
        <f t="shared" si="1"/>
        <v/>
      </c>
      <c r="M26" s="8" t="str">
        <f t="shared" si="2"/>
        <v/>
      </c>
    </row>
    <row r="27" spans="2:13" x14ac:dyDescent="0.3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>
        <f t="shared" si="1"/>
        <v>저조</v>
      </c>
      <c r="M27" s="8" t="str">
        <f t="shared" si="2"/>
        <v>◁◁◁◁</v>
      </c>
    </row>
    <row r="28" spans="2:13" x14ac:dyDescent="0.3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>
        <f t="shared" si="1"/>
        <v/>
      </c>
      <c r="M28" s="8" t="str">
        <f t="shared" si="2"/>
        <v>▶</v>
      </c>
    </row>
    <row r="29" spans="2:13" x14ac:dyDescent="0.3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>
        <f t="shared" si="1"/>
        <v/>
      </c>
      <c r="M29" s="8" t="str">
        <f t="shared" si="2"/>
        <v/>
      </c>
    </row>
    <row r="31" spans="2:13" x14ac:dyDescent="0.3">
      <c r="B31" t="s">
        <v>81</v>
      </c>
      <c r="F31" t="s">
        <v>82</v>
      </c>
    </row>
    <row r="32" spans="2:13" x14ac:dyDescent="0.3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3">
      <c r="B33" s="4" t="s">
        <v>16</v>
      </c>
      <c r="C33" s="4">
        <f t="array" ref="C33">ROUND(AVERAGE(IF(($D$3:$D$29=B33)*(($E$3:$E$29="사원")+($E$3:$E$29="대리")),$G$3:$J$29)),1)</f>
        <v>80.599999999999994</v>
      </c>
      <c r="D33" s="4">
        <f t="array" ref="D33">LARGE(IF(($D$3:$D$29=B33),$G$3:$J$29),1)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3">
      <c r="B34" s="4" t="s">
        <v>28</v>
      </c>
      <c r="C34" s="4">
        <f t="array" ref="C34">ROUND(AVERAGE(IF(($D$3:$D$29=B34)*(($E$3:$E$29="사원")+($E$3:$E$29="대리")),$G$3:$J$29)),1)</f>
        <v>81.2</v>
      </c>
      <c r="D34" s="4">
        <f t="array" ref="D34">LARGE(IF(($D$3:$D$29=B34),$G$3:$J$29),1)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3">
      <c r="B35" s="4" t="s">
        <v>12</v>
      </c>
      <c r="C35" s="4">
        <f t="array" ref="C35">ROUND(AVERAGE(IF(($D$3:$D$29=B35)*(($E$3:$E$29="사원")+($E$3:$E$29="대리")),$G$3:$J$29)),1)</f>
        <v>87.2</v>
      </c>
      <c r="D35" s="4">
        <f t="array" ref="D35">LARGE(IF(($D$3:$D$29=B35),$G$3:$J$29),1)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3">
      <c r="B36" s="4" t="s">
        <v>20</v>
      </c>
      <c r="C36" s="4">
        <f t="array" ref="C36">ROUND(AVERAGE(IF(($D$3:$D$29=B36)*(($E$3:$E$29="사원")+($E$3:$E$29="대리")),$G$3:$J$29)),1)</f>
        <v>71.900000000000006</v>
      </c>
      <c r="D36" s="4">
        <f t="array" ref="D36">LARGE(IF(($D$3:$D$29=B36),$G$3:$J$29),1)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B4" sqref="B4"/>
    </sheetView>
  </sheetViews>
  <sheetFormatPr defaultRowHeight="16.5" x14ac:dyDescent="0.3"/>
  <cols>
    <col min="2" max="2" width="26.875" customWidth="1"/>
    <col min="3" max="3" width="11" bestFit="1" customWidth="1"/>
    <col min="4" max="8" width="8.125" bestFit="1" customWidth="1"/>
    <col min="9" max="10" width="11.25" bestFit="1" customWidth="1"/>
    <col min="11" max="11" width="9.875" bestFit="1" customWidth="1"/>
    <col min="12" max="15" width="11.25" bestFit="1" customWidth="1"/>
    <col min="16" max="16" width="9.875" bestFit="1" customWidth="1"/>
    <col min="17" max="20" width="11.25" bestFit="1" customWidth="1"/>
    <col min="21" max="21" width="9.875" bestFit="1" customWidth="1"/>
    <col min="22" max="22" width="8.5" bestFit="1" customWidth="1"/>
  </cols>
  <sheetData>
    <row r="3" spans="2:8" x14ac:dyDescent="0.3">
      <c r="B3" s="11" t="s">
        <v>110</v>
      </c>
      <c r="D3" s="11" t="s">
        <v>3</v>
      </c>
    </row>
    <row r="4" spans="2:8" x14ac:dyDescent="0.3">
      <c r="B4" s="11" t="s">
        <v>111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3">
      <c r="B5" t="s">
        <v>112</v>
      </c>
      <c r="D5" s="12"/>
      <c r="E5" s="12"/>
      <c r="F5" s="12"/>
      <c r="G5" s="12"/>
      <c r="H5" s="12"/>
    </row>
    <row r="6" spans="2:8" x14ac:dyDescent="0.3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3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3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3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3">
      <c r="B10" t="s">
        <v>116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3">
      <c r="B11" t="s">
        <v>113</v>
      </c>
      <c r="D11" s="12"/>
      <c r="E11" s="12"/>
      <c r="F11" s="12"/>
      <c r="G11" s="12"/>
      <c r="H11" s="12"/>
    </row>
    <row r="12" spans="2:8" x14ac:dyDescent="0.3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3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3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3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3">
      <c r="B16" t="s">
        <v>117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3">
      <c r="B17" t="s">
        <v>114</v>
      </c>
      <c r="D17" s="12"/>
      <c r="E17" s="12"/>
      <c r="F17" s="12"/>
      <c r="G17" s="12"/>
      <c r="H17" s="12"/>
    </row>
    <row r="18" spans="2:8" x14ac:dyDescent="0.3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3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3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3">
      <c r="B21" t="s">
        <v>118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3">
      <c r="B22" t="s">
        <v>115</v>
      </c>
      <c r="D22" s="12"/>
      <c r="E22" s="12"/>
      <c r="F22" s="12"/>
      <c r="G22" s="12"/>
      <c r="H22" s="12"/>
    </row>
    <row r="23" spans="2:8" x14ac:dyDescent="0.3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3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3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3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3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3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topLeftCell="A8" workbookViewId="0">
      <selection activeCell="P12" sqref="P12"/>
    </sheetView>
  </sheetViews>
  <sheetFormatPr defaultRowHeight="16.5" x14ac:dyDescent="0.3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3">
      <c r="B3" t="s">
        <v>65</v>
      </c>
      <c r="H3" t="s">
        <v>85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topLeftCell="A9" workbookViewId="0">
      <selection activeCell="L21" sqref="L21"/>
    </sheetView>
  </sheetViews>
  <sheetFormatPr defaultRowHeight="16.5" x14ac:dyDescent="0.3"/>
  <cols>
    <col min="2" max="2" width="11" bestFit="1" customWidth="1"/>
  </cols>
  <sheetData>
    <row r="2" spans="2:6" x14ac:dyDescent="0.3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3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3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3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3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G29" sqref="G29"/>
    </sheetView>
  </sheetViews>
  <sheetFormatPr defaultRowHeight="16.5" x14ac:dyDescent="0.3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6" x14ac:dyDescent="0.3">
      <c r="B3" t="s">
        <v>65</v>
      </c>
    </row>
    <row r="4" spans="2:6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3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3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3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3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3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3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3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3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3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3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3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3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0</xdr:row>
                    <xdr:rowOff>209550</xdr:rowOff>
                  </from>
                  <to>
                    <xdr:col>6</xdr:col>
                    <xdr:colOff>47625</xdr:colOff>
                    <xdr:row>2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tabSelected="1" workbookViewId="0">
      <selection activeCell="P21" sqref="P21"/>
    </sheetView>
  </sheetViews>
  <sheetFormatPr defaultRowHeight="16.5" x14ac:dyDescent="0.3"/>
  <cols>
    <col min="4" max="4" width="11" bestFit="1" customWidth="1"/>
    <col min="6" max="6" width="11.125" bestFit="1" customWidth="1"/>
  </cols>
  <sheetData>
    <row r="2" spans="2:7" x14ac:dyDescent="0.3">
      <c r="B2" t="s">
        <v>65</v>
      </c>
    </row>
    <row r="3" spans="2:7" x14ac:dyDescent="0.3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3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3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3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3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3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3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3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3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3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3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3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3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3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3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3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3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3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3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3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3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3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3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유빈 장</cp:lastModifiedBy>
  <cp:lastPrinted>2025-04-16T12:36:29Z</cp:lastPrinted>
  <dcterms:created xsi:type="dcterms:W3CDTF">2023-08-09T00:13:15Z</dcterms:created>
  <dcterms:modified xsi:type="dcterms:W3CDTF">2025-04-16T12:47:44Z</dcterms:modified>
</cp:coreProperties>
</file>