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108fad9ccb1402/바탕 화면/2025_기출문제집_컴활1급실기_학습자료_241206 update/02 최신기출유형/05회/"/>
    </mc:Choice>
  </mc:AlternateContent>
  <xr:revisionPtr revIDLastSave="29" documentId="13_ncr:1_{51476B8B-14A5-4963-B22F-A671121FF69F}" xr6:coauthVersionLast="47" xr6:coauthVersionMax="47" xr10:uidLastSave="{D4F73E9C-C9F8-40F7-91F5-CDA69BC113AF}"/>
  <bookViews>
    <workbookView xWindow="-108" yWindow="-108" windowWidth="23256" windowHeight="12456" firstSheet="3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3" l="1" a="1"/>
  <c r="C36" i="3" s="1"/>
  <c r="C34" i="3" a="1"/>
  <c r="C34" i="3" s="1"/>
  <c r="C35" i="3" a="1"/>
  <c r="C35" i="3" s="1"/>
  <c r="C33" i="3" a="1"/>
  <c r="C33" i="3" s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10" i="3" a="1"/>
  <c r="L16" i="3" a="1"/>
  <c r="L22" i="3" a="1"/>
  <c r="L28" i="3" a="1"/>
  <c r="L19" i="3" a="1"/>
  <c r="L14" i="3" a="1"/>
  <c r="L15" i="3" a="1"/>
  <c r="L5" i="3" a="1"/>
  <c r="L17" i="3" a="1"/>
  <c r="L23" i="3" a="1"/>
  <c r="L29" i="3" a="1"/>
  <c r="L13" i="3" a="1"/>
  <c r="L20" i="3" a="1"/>
  <c r="L21" i="3" a="1"/>
  <c r="L11" i="3" a="1"/>
  <c r="L25" i="3" a="1"/>
  <c r="L26" i="3" a="1"/>
  <c r="L9" i="3" a="1"/>
  <c r="L6" i="3" a="1"/>
  <c r="L12" i="3" a="1"/>
  <c r="L18" i="3" a="1"/>
  <c r="L24" i="3" a="1"/>
  <c r="L7" i="3" a="1"/>
  <c r="L8" i="3" a="1"/>
  <c r="L27" i="3" a="1"/>
  <c r="L3" i="3" a="1"/>
  <c r="L27" i="3" l="1"/>
  <c r="L8" i="3"/>
  <c r="L7" i="3"/>
  <c r="L24" i="3"/>
  <c r="L18" i="3"/>
  <c r="L12" i="3"/>
  <c r="L6" i="3"/>
  <c r="L9" i="3"/>
  <c r="L26" i="3"/>
  <c r="L25" i="3"/>
  <c r="L11" i="3"/>
  <c r="L21" i="3"/>
  <c r="L20" i="3"/>
  <c r="L13" i="3"/>
  <c r="L29" i="3"/>
  <c r="L23" i="3"/>
  <c r="L17" i="3"/>
  <c r="L5" i="3"/>
  <c r="L15" i="3"/>
  <c r="L14" i="3"/>
  <c r="L19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7B5B17-53E0-4822-867A-35D091EBD8D0}" name="MS Access Database_Query" type="1" refreshedVersion="8" background="1">
    <dbPr connection="DSN=MS Access Database;DBQ=C:\OA\모의주식투자.accdb;DefaultDir=C:\OA;DriverId=25;FIL=MS Access;MaxBufferSize=2048;PageTimeout=5;" command="SELECT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C:\OA\모의주식투자.accdb`.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<sst xmlns="http://schemas.openxmlformats.org/spreadsheetml/2006/main" count="672" uniqueCount="122">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</sst>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311142925316152E-2"/>
          <c:y val="3.9511494252873564E-2"/>
          <c:w val="0.90925359536669481"/>
          <c:h val="0.77856197393429272"/>
        </c:manualLayout>
      </c:layout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tickLblSkip val="1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유진" refreshedDate="45760.681571064815" backgroundQuery="1" createdVersion="8" refreshedVersion="8" minRefreshableVersion="3" recordCount="50" xr:uid="{E4388963-C95D-43E2-A762-C96E2D0DD601}">
  <cacheSource type="external" connectionId="1"/>
  <cacheFields count="10"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9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 (첫째주+둘째주+셋째주+넷째주)/4" databaseField="0"/>
    <cacheField name="일(신청일)" numFmtId="0" databaseField="0">
      <fieldGroup base="2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x v="0"/>
    <x v="0"/>
    <x v="0"/>
    <x v="0"/>
    <x v="0"/>
    <x v="0"/>
    <x v="0"/>
    <n v="354"/>
  </r>
  <r>
    <x v="0"/>
    <x v="1"/>
    <x v="1"/>
    <x v="1"/>
    <x v="1"/>
    <x v="1"/>
    <x v="1"/>
    <n v="228"/>
  </r>
  <r>
    <x v="0"/>
    <x v="2"/>
    <x v="2"/>
    <x v="2"/>
    <x v="2"/>
    <x v="2"/>
    <x v="2"/>
    <n v="208"/>
  </r>
  <r>
    <x v="1"/>
    <x v="2"/>
    <x v="1"/>
    <x v="3"/>
    <x v="3"/>
    <x v="3"/>
    <x v="3"/>
    <n v="282"/>
  </r>
  <r>
    <x v="1"/>
    <x v="0"/>
    <x v="3"/>
    <x v="4"/>
    <x v="4"/>
    <x v="4"/>
    <x v="4"/>
    <n v="291"/>
  </r>
  <r>
    <x v="1"/>
    <x v="2"/>
    <x v="2"/>
    <x v="5"/>
    <x v="5"/>
    <x v="5"/>
    <x v="5"/>
    <n v="342"/>
  </r>
  <r>
    <x v="1"/>
    <x v="1"/>
    <x v="4"/>
    <x v="6"/>
    <x v="6"/>
    <x v="6"/>
    <x v="6"/>
    <n v="342"/>
  </r>
  <r>
    <x v="1"/>
    <x v="3"/>
    <x v="5"/>
    <x v="7"/>
    <x v="7"/>
    <x v="7"/>
    <x v="7"/>
    <n v="366"/>
  </r>
  <r>
    <x v="1"/>
    <x v="2"/>
    <x v="2"/>
    <x v="7"/>
    <x v="8"/>
    <x v="8"/>
    <x v="8"/>
    <n v="297"/>
  </r>
  <r>
    <x v="0"/>
    <x v="2"/>
    <x v="6"/>
    <x v="7"/>
    <x v="9"/>
    <x v="9"/>
    <x v="9"/>
    <n v="315"/>
  </r>
  <r>
    <x v="2"/>
    <x v="2"/>
    <x v="3"/>
    <x v="8"/>
    <x v="10"/>
    <x v="9"/>
    <x v="3"/>
    <n v="343"/>
  </r>
  <r>
    <x v="3"/>
    <x v="3"/>
    <x v="7"/>
    <x v="8"/>
    <x v="11"/>
    <x v="5"/>
    <x v="3"/>
    <n v="310"/>
  </r>
  <r>
    <x v="0"/>
    <x v="3"/>
    <x v="3"/>
    <x v="9"/>
    <x v="12"/>
    <x v="10"/>
    <x v="10"/>
    <n v="311"/>
  </r>
  <r>
    <x v="3"/>
    <x v="2"/>
    <x v="7"/>
    <x v="10"/>
    <x v="13"/>
    <x v="11"/>
    <x v="11"/>
    <n v="337"/>
  </r>
  <r>
    <x v="1"/>
    <x v="1"/>
    <x v="8"/>
    <x v="9"/>
    <x v="14"/>
    <x v="12"/>
    <x v="12"/>
    <n v="263"/>
  </r>
  <r>
    <x v="0"/>
    <x v="0"/>
    <x v="0"/>
    <x v="11"/>
    <x v="15"/>
    <x v="8"/>
    <x v="13"/>
    <n v="292"/>
  </r>
  <r>
    <x v="0"/>
    <x v="2"/>
    <x v="0"/>
    <x v="12"/>
    <x v="16"/>
    <x v="8"/>
    <x v="14"/>
    <n v="330"/>
  </r>
  <r>
    <x v="0"/>
    <x v="0"/>
    <x v="0"/>
    <x v="13"/>
    <x v="17"/>
    <x v="13"/>
    <x v="15"/>
    <n v="275"/>
  </r>
  <r>
    <x v="1"/>
    <x v="3"/>
    <x v="2"/>
    <x v="14"/>
    <x v="17"/>
    <x v="14"/>
    <x v="12"/>
    <n v="262"/>
  </r>
  <r>
    <x v="0"/>
    <x v="0"/>
    <x v="9"/>
    <x v="12"/>
    <x v="18"/>
    <x v="13"/>
    <x v="16"/>
    <n v="279"/>
  </r>
  <r>
    <x v="0"/>
    <x v="1"/>
    <x v="7"/>
    <x v="13"/>
    <x v="13"/>
    <x v="14"/>
    <x v="13"/>
    <n v="299"/>
  </r>
  <r>
    <x v="3"/>
    <x v="2"/>
    <x v="6"/>
    <x v="14"/>
    <x v="19"/>
    <x v="14"/>
    <x v="13"/>
    <n v="308"/>
  </r>
  <r>
    <x v="1"/>
    <x v="1"/>
    <x v="6"/>
    <x v="15"/>
    <x v="19"/>
    <x v="7"/>
    <x v="17"/>
    <n v="314"/>
  </r>
  <r>
    <x v="1"/>
    <x v="1"/>
    <x v="2"/>
    <x v="16"/>
    <x v="1"/>
    <x v="15"/>
    <x v="18"/>
    <n v="313"/>
  </r>
  <r>
    <x v="1"/>
    <x v="1"/>
    <x v="9"/>
    <x v="7"/>
    <x v="11"/>
    <x v="16"/>
    <x v="13"/>
    <n v="287"/>
  </r>
  <r>
    <x v="1"/>
    <x v="0"/>
    <x v="9"/>
    <x v="7"/>
    <x v="8"/>
    <x v="17"/>
    <x v="14"/>
    <n v="347"/>
  </r>
  <r>
    <x v="1"/>
    <x v="3"/>
    <x v="6"/>
    <x v="7"/>
    <x v="18"/>
    <x v="18"/>
    <x v="13"/>
    <n v="303"/>
  </r>
  <r>
    <x v="3"/>
    <x v="2"/>
    <x v="6"/>
    <x v="7"/>
    <x v="7"/>
    <x v="14"/>
    <x v="16"/>
    <n v="300"/>
  </r>
  <r>
    <x v="2"/>
    <x v="0"/>
    <x v="7"/>
    <x v="7"/>
    <x v="8"/>
    <x v="3"/>
    <x v="19"/>
    <n v="331"/>
  </r>
  <r>
    <x v="2"/>
    <x v="0"/>
    <x v="0"/>
    <x v="7"/>
    <x v="9"/>
    <x v="4"/>
    <x v="3"/>
    <n v="301"/>
  </r>
  <r>
    <x v="2"/>
    <x v="0"/>
    <x v="0"/>
    <x v="7"/>
    <x v="11"/>
    <x v="19"/>
    <x v="20"/>
    <n v="329"/>
  </r>
  <r>
    <x v="2"/>
    <x v="1"/>
    <x v="10"/>
    <x v="17"/>
    <x v="17"/>
    <x v="20"/>
    <x v="19"/>
    <n v="330"/>
  </r>
  <r>
    <x v="2"/>
    <x v="1"/>
    <x v="9"/>
    <x v="10"/>
    <x v="13"/>
    <x v="8"/>
    <x v="15"/>
    <n v="291"/>
  </r>
  <r>
    <x v="3"/>
    <x v="1"/>
    <x v="0"/>
    <x v="9"/>
    <x v="14"/>
    <x v="9"/>
    <x v="16"/>
    <n v="283"/>
  </r>
  <r>
    <x v="3"/>
    <x v="1"/>
    <x v="0"/>
    <x v="11"/>
    <x v="15"/>
    <x v="14"/>
    <x v="13"/>
    <n v="292"/>
  </r>
  <r>
    <x v="3"/>
    <x v="1"/>
    <x v="5"/>
    <x v="11"/>
    <x v="20"/>
    <x v="14"/>
    <x v="14"/>
    <n v="319"/>
  </r>
  <r>
    <x v="3"/>
    <x v="1"/>
    <x v="5"/>
    <x v="11"/>
    <x v="12"/>
    <x v="19"/>
    <x v="21"/>
    <n v="324"/>
  </r>
  <r>
    <x v="3"/>
    <x v="1"/>
    <x v="5"/>
    <x v="11"/>
    <x v="21"/>
    <x v="21"/>
    <x v="6"/>
    <n v="354"/>
  </r>
  <r>
    <x v="3"/>
    <x v="2"/>
    <x v="0"/>
    <x v="18"/>
    <x v="6"/>
    <x v="13"/>
    <x v="14"/>
    <n v="363"/>
  </r>
  <r>
    <x v="2"/>
    <x v="3"/>
    <x v="6"/>
    <x v="18"/>
    <x v="19"/>
    <x v="22"/>
    <x v="22"/>
    <n v="324"/>
  </r>
  <r>
    <x v="2"/>
    <x v="3"/>
    <x v="0"/>
    <x v="19"/>
    <x v="22"/>
    <x v="23"/>
    <x v="11"/>
    <n v="329"/>
  </r>
  <r>
    <x v="2"/>
    <x v="1"/>
    <x v="0"/>
    <x v="8"/>
    <x v="23"/>
    <x v="24"/>
    <x v="7"/>
    <n v="365"/>
  </r>
  <r>
    <x v="2"/>
    <x v="2"/>
    <x v="3"/>
    <x v="20"/>
    <x v="10"/>
    <x v="14"/>
    <x v="21"/>
    <n v="346"/>
  </r>
  <r>
    <x v="2"/>
    <x v="2"/>
    <x v="3"/>
    <x v="21"/>
    <x v="24"/>
    <x v="4"/>
    <x v="14"/>
    <n v="363"/>
  </r>
  <r>
    <x v="2"/>
    <x v="1"/>
    <x v="0"/>
    <x v="20"/>
    <x v="18"/>
    <x v="3"/>
    <x v="6"/>
    <n v="357"/>
  </r>
  <r>
    <x v="2"/>
    <x v="1"/>
    <x v="11"/>
    <x v="8"/>
    <x v="18"/>
    <x v="7"/>
    <x v="7"/>
    <n v="360"/>
  </r>
  <r>
    <x v="2"/>
    <x v="0"/>
    <x v="12"/>
    <x v="21"/>
    <x v="25"/>
    <x v="19"/>
    <x v="4"/>
    <n v="372"/>
  </r>
  <r>
    <x v="2"/>
    <x v="3"/>
    <x v="0"/>
    <x v="22"/>
    <x v="26"/>
    <x v="20"/>
    <x v="5"/>
    <n v="367"/>
  </r>
  <r>
    <x v="2"/>
    <x v="3"/>
    <x v="1"/>
    <x v="22"/>
    <x v="27"/>
    <x v="25"/>
    <x v="6"/>
    <n v="347"/>
  </r>
  <r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4F5D35-497D-48C6-AA3F-61D63FCFC1B9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3:H28" firstHeaderRow="1" firstDataRow="2" firstDataCol="2"/>
  <pivotFields count="10"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9"/>
    <field x="0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8" baseField="9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M3" sqref="M3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$I2&gt;$H2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P9" sqref="P9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O40" sqref="O40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14" t="s">
        <v>68</v>
      </c>
      <c r="E2" s="14" t="s">
        <v>3</v>
      </c>
      <c r="F2" s="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 t="str" cm="1">
        <f t="array" ref="L4">fn평가(G4,H4,I4,J4)</f>
        <v>저조</v>
      </c>
      <c r="M4" s="8" t="str">
        <f t="shared" ref="M4:M29" si="0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 t="str" cm="1">
        <f t="array" ref="L5">fn평가(G5,H5,I5,J5)</f>
        <v/>
      </c>
      <c r="M5" s="8" t="str">
        <f t="shared" si="0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 t="str" cm="1">
        <f t="array" ref="L6">fn평가(G6,H6,I6,J6)</f>
        <v/>
      </c>
      <c r="M6" s="8" t="str">
        <f t="shared" si="0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 t="str" cm="1">
        <f t="array" ref="L7">fn평가(G7,H7,I7,J7)</f>
        <v/>
      </c>
      <c r="M7" s="8" t="str">
        <f t="shared" si="0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 t="str" cm="1">
        <f t="array" ref="L8">fn평가(G8,H8,I8,J8)</f>
        <v/>
      </c>
      <c r="M8" s="8" t="str">
        <f t="shared" si="0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 t="str" cm="1">
        <f t="array" ref="L9">fn평가(G9,H9,I9,J9)</f>
        <v>우수</v>
      </c>
      <c r="M9" s="8" t="str">
        <f t="shared" si="0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 t="str" cm="1">
        <f t="array" ref="L10">fn평가(G10,H10,I10,J10)</f>
        <v/>
      </c>
      <c r="M10" s="8" t="str">
        <f t="shared" si="0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 t="str" cm="1">
        <f t="array" ref="L11">fn평가(G11,H11,I11,J11)</f>
        <v/>
      </c>
      <c r="M11" s="8" t="str">
        <f t="shared" si="0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 t="str" cm="1">
        <f t="array" ref="L12">fn평가(G12,H12,I12,J12)</f>
        <v/>
      </c>
      <c r="M12" s="8" t="str">
        <f t="shared" si="0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 t="str" cm="1">
        <f t="array" ref="L13">fn평가(G13,H13,I13,J13)</f>
        <v/>
      </c>
      <c r="M13" s="8" t="str">
        <f t="shared" si="0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 t="str" cm="1">
        <f t="array" ref="L14">fn평가(G14,H14,I14,J14)</f>
        <v/>
      </c>
      <c r="M14" s="8" t="str">
        <f t="shared" si="0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 t="str" cm="1">
        <f t="array" ref="L15">fn평가(G15,H15,I15,J15)</f>
        <v/>
      </c>
      <c r="M15" s="8" t="str">
        <f t="shared" si="0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 t="str" cm="1">
        <f t="array" ref="L16">fn평가(G16,H16,I16,J16)</f>
        <v/>
      </c>
      <c r="M16" s="8" t="str">
        <f t="shared" si="0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 t="str" cm="1">
        <f t="array" ref="L17">fn평가(G17,H17,I17,J17)</f>
        <v>우수</v>
      </c>
      <c r="M17" s="8" t="str">
        <f t="shared" si="0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 t="str" cm="1">
        <f t="array" ref="L18">fn평가(G18,H18,I18,J18)</f>
        <v/>
      </c>
      <c r="M18" s="8" t="str">
        <f t="shared" si="0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 t="str" cm="1">
        <f t="array" ref="L19">fn평가(G19,H19,I19,J19)</f>
        <v/>
      </c>
      <c r="M19" s="8" t="str">
        <f t="shared" si="0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 t="str" cm="1">
        <f t="array" ref="L20">fn평가(G20,H20,I20,J20)</f>
        <v/>
      </c>
      <c r="M20" s="8" t="str">
        <f t="shared" si="0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 t="str" cm="1">
        <f t="array" ref="L21">fn평가(G21,H21,I21,J21)</f>
        <v/>
      </c>
      <c r="M21" s="8" t="str">
        <f t="shared" si="0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 t="str" cm="1">
        <f t="array" ref="L22">fn평가(G22,H22,I22,J22)</f>
        <v/>
      </c>
      <c r="M22" s="8" t="str">
        <f t="shared" si="0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 t="str" cm="1">
        <f t="array" ref="L23">fn평가(G23,H23,I23,J23)</f>
        <v/>
      </c>
      <c r="M23" s="8" t="str">
        <f t="shared" si="0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 t="str" cm="1">
        <f t="array" ref="L24">fn평가(G24,H24,I24,J24)</f>
        <v/>
      </c>
      <c r="M24" s="8" t="str">
        <f t="shared" si="0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 t="str" cm="1">
        <f t="array" ref="L25">fn평가(G25,H25,I25,J25)</f>
        <v>우수</v>
      </c>
      <c r="M25" s="8" t="str">
        <f t="shared" si="0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 t="str" cm="1">
        <f t="array" ref="L26">fn평가(G26,H26,I26,J26)</f>
        <v/>
      </c>
      <c r="M26" s="8" t="str">
        <f t="shared" si="0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 t="str" cm="1">
        <f t="array" ref="L27">fn평가(G27,H27,I27,J27)</f>
        <v>저조</v>
      </c>
      <c r="M27" s="8" t="str">
        <f t="shared" si="0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 t="str" cm="1">
        <f t="array" ref="L28">fn평가(G28,H28,I28,J28)</f>
        <v/>
      </c>
      <c r="M28" s="8" t="str">
        <f t="shared" si="0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 t="str" cm="1">
        <f t="array" ref="L29">fn평가(G29,H29,I29,J29)</f>
        <v/>
      </c>
      <c r="M29" s="8" t="str">
        <f t="shared" si="0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 xml:space="preserve"> ROUND(AVERAGE(IF(($D$3:$D$29=B33)*(($E$3:$E$29="사원")+($E$3:$E$29="대리")),$G$3:$J$29)),1)</f>
        <v>80.599999999999994</v>
      </c>
      <c r="D33" s="4">
        <f t="array" ref="D33">LARGE(IF(($D$3:$D$29=B33),$G$3:$J$29),1)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 xml:space="preserve"> ROUND(AVERAGE(IF(($D$3:$D$29=B34)*(($E$3:$E$29="사원")+($E$3:$E$29="대리")),$G$3:$J$29)),1)</f>
        <v>81.2</v>
      </c>
      <c r="D34" s="4">
        <f t="array" ref="D34">LARGE(IF(($D$3:$D$29=B34),$G$3:$J$29),1)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 xml:space="preserve"> ROUND(AVERAGE(IF(($D$3:$D$29=B35)*(($E$3:$E$29="사원")+($E$3:$E$29="대리")),$G$3:$J$29)),1)</f>
        <v>87.2</v>
      </c>
      <c r="D35" s="4">
        <f t="array" ref="D35">LARGE(IF(($D$3:$D$29=B35),$G$3:$J$29),1)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 xml:space="preserve"> ROUND(AVERAGE(IF(($D$3:$D$29=B36)*(($E$3:$E$29="사원")+($E$3:$E$29="대리")),$G$3:$J$29)),1)</f>
        <v>71.900000000000006</v>
      </c>
      <c r="D36" s="4">
        <f t="array" ref="D36">LARGE(IF(($D$3:$D$29=B36),$G$3:$J$29),1)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tabSelected="1" workbookViewId="0">
      <selection activeCell="B4" sqref="B4"/>
    </sheetView>
  </sheetViews>
  <sheetFormatPr defaultRowHeight="17.399999999999999" x14ac:dyDescent="0.4"/>
  <cols>
    <col min="2" max="2" width="20.3984375" bestFit="1" customWidth="1"/>
    <col min="3" max="3" width="10.3984375" bestFit="1" customWidth="1"/>
    <col min="4" max="9" width="7.19921875" bestFit="1" customWidth="1"/>
    <col min="10" max="10" width="8.3984375" bestFit="1" customWidth="1"/>
    <col min="11" max="13" width="14.19921875" bestFit="1" customWidth="1"/>
    <col min="14" max="14" width="14.8984375" bestFit="1" customWidth="1"/>
    <col min="15" max="15" width="18.796875" bestFit="1" customWidth="1"/>
  </cols>
  <sheetData>
    <row r="3" spans="2:8" x14ac:dyDescent="0.4">
      <c r="B3" s="11" t="s">
        <v>111</v>
      </c>
      <c r="D3" s="11" t="s">
        <v>3</v>
      </c>
    </row>
    <row r="4" spans="2:8" x14ac:dyDescent="0.4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112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114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115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opLeftCell="A4" workbookViewId="0">
      <selection activeCell="Q7" sqref="Q7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J9" sqref="J9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L10" sqref="L10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H6" sqref="H6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YUJIN OH</cp:lastModifiedBy>
  <cp:lastPrinted>2025-04-13T07:19:22Z</cp:lastPrinted>
  <dcterms:created xsi:type="dcterms:W3CDTF">2023-08-09T00:13:15Z</dcterms:created>
  <dcterms:modified xsi:type="dcterms:W3CDTF">2025-04-14T02:43:58Z</dcterms:modified>
</cp:coreProperties>
</file>