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\Desktop\2025_기출문제집_컴활1급실기_학습자료_241206 update\2025_기출문제집_컴활1급실기_학습자료_241206 update\02 최신기출유형\05회\"/>
    </mc:Choice>
  </mc:AlternateContent>
  <xr:revisionPtr revIDLastSave="0" documentId="13_ncr:1_{F3007E01-2C84-4B5F-AE87-BA05E037B021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eta.AND" hidden="1" xlm="1">#NAME?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 a="1"/>
  <c r="D34" i="3" s="1"/>
  <c r="D35" i="3" a="1"/>
  <c r="D35" i="3"/>
  <c r="D36" i="3" a="1"/>
  <c r="D36" i="3" s="1"/>
  <c r="D33" i="3" a="1"/>
  <c r="D33" i="3" s="1"/>
  <c r="C34" i="3" a="1"/>
  <c r="C34" i="3" s="1"/>
  <c r="C35" i="3" a="1"/>
  <c r="C35" i="3"/>
  <c r="C36" i="3" a="1"/>
  <c r="C36" i="3" s="1"/>
  <c r="C33" i="3" a="1"/>
  <c r="C33" i="3" s="1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3" i="3" a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7" i="3" a="1"/>
  <c r="L9" i="3" a="1"/>
  <c r="L11" i="3" a="1"/>
  <c r="L15" i="3" a="1"/>
  <c r="L17" i="3" a="1"/>
  <c r="L21" i="3" a="1"/>
  <c r="L25" i="3" a="1"/>
  <c r="L29" i="3" a="1"/>
  <c r="L5" i="3" a="1"/>
  <c r="L13" i="3" a="1"/>
  <c r="L19" i="3" a="1"/>
  <c r="L23" i="3" a="1"/>
  <c r="L27" i="3" a="1"/>
  <c r="L3" i="3" l="1"/>
  <c r="L27" i="3"/>
  <c r="L23" i="3"/>
  <c r="L19" i="3"/>
  <c r="L13" i="3"/>
  <c r="L5" i="3"/>
  <c r="L29" i="3"/>
  <c r="L25" i="3"/>
  <c r="L21" i="3"/>
  <c r="L17" i="3"/>
  <c r="L15" i="3"/>
  <c r="L11" i="3"/>
  <c r="L9" i="3"/>
  <c r="L7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6B75D9-C994-4566-83D6-242FB3BE50CC}" name="MS Access Database_Query" type="1" refreshedVersion="8" background="1">
    <dbPr connection="DSN=MS Access Database;DBQ=C:\2025_기출문제집_컴활1급실기_학습자료_241206 update\02 최신기출유형\05회\모의주식투자.accdb;DefaultDir=C:\2025_기출문제집_컴활1급실기_학습자료_241206 update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<sst xmlns="http://schemas.openxmlformats.org/spreadsheetml/2006/main" count="673" uniqueCount="123">
  <si>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</si>
  <si>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</si>
  <si>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</si>
  <si>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</si>
  <si>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</si>
  <si>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</si>
  <si>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</si>
  <si>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</si>
  <si>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</si>
  <si>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</si>
  <si>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</si>
  <si>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</si>
  <si>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</si>
  <si>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</si>
  <si>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</si>
  <si>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</si>
  <si>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</si>
  <si>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</si>
  <si>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</si>
  <si>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</si>
  <si>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</si>
  <si>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</si>
  <si>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</si>
  <si>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</si>
  <si>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</si>
  <si>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</si>
  <si>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</si>
  <si>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</si>
  <si>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</si>
  <si>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</si>
  <si>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</si>
  <si>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</si>
  <si>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</si>
  <si>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</si>
  <si>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</si>
  <si>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</si>
  <si>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</si>
  <si>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</si>
  <si>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</si>
  <si>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</si>
  <si>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</si>
  <si>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</si>
  <si>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</si>
  <si>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</si>
  <si>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</si>
  <si>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</si>
  <si>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</si>
  <si>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</si>
  <si>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</si>
  <si>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</si>
  <si>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</si>
  <si>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</si>
  <si>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</si>
  <si>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</si>
  <si>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</si>
  <si>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</si>
  <si>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</si>
  <si>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</si>
  <si>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</si>
  <si>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</si>
  <si>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</si>
  <si>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</si>
  <si>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</si>
  <si>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</si>
  <si>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</si>
  <si>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</si>
  <si>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</si>
  <si>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</si>
  <si>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</si>
  <si>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</si>
  <si>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</si>
  <si>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</si>
  <si>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</si>
  <si>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</si>
  <si>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</si>
  <si>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</si>
  <si>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</si>
  <si>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</si>
  <si>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</si>
  <si>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</si>
  <si>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</si>
  <si>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</si>
  <si>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</si>
  <si>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</si>
  <si>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</si>
  <si>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</si>
  <si>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</si>
  <si>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</si>
  <si>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</si>
  <si>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</si>
  <si>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</si>
  <si>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</si>
  <si>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</si>
  <si>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</si>
  <si>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</si>
  <si>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</si>
  <si>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</si>
  <si>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</si>
  <si>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</si>
  <si>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</si>
  <si>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</si>
  <si>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</si>
  <si>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</si>
  <si>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</si>
  <si>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</si>
  <si>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</si>
  <si>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</si>
  <si>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</si>
  <si>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</si>
  <si>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</si>
  <si>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2020-03-01 - 2020-03-20</t>
  </si>
  <si>
    <t>2020-03-21 - 2020-04-09</t>
  </si>
  <si>
    <t>2020-04-30 - 2020-05-19</t>
  </si>
  <si>
    <t>2020-07-19 - 2020-08-07</t>
  </si>
  <si>
    <t>합계 : 전체평균</t>
  </si>
  <si>
    <t xml:space="preserve">신청일 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</si>
  <si>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</si>
  <si>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</si>
  <si>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</si>
  <si>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</si>
  <si>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</si>
  <si>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</si>
  <si>
    <t>`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</si>
</sst>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tickLblSkip val="1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1</xdr:row>
          <xdr:rowOff>38100</xdr:rowOff>
        </xdr:from>
        <xdr:to>
          <xdr:col>4</xdr:col>
          <xdr:colOff>800100</xdr:colOff>
          <xdr:row>2</xdr:row>
          <xdr:rowOff>123825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1</xdr:row>
          <xdr:rowOff>57150</xdr:rowOff>
        </xdr:from>
        <xdr:to>
          <xdr:col>5</xdr:col>
          <xdr:colOff>781050</xdr:colOff>
          <xdr:row>2</xdr:row>
          <xdr:rowOff>142875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708.848636458337" backgroundQuery="1" createdVersion="8" refreshedVersion="8" minRefreshableVersion="3" recordCount="50" xr:uid="{259867D3-862B-43D8-9FB0-8068D3548598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0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전체평균" numFmtId="0" formula=" AVERAGE(첫째주+둘째주+셋째주+넷째주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FB36B-49FF-441C-9571-D7B9E24428D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name="신청일 "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dataField="1" compact="0" subtotalTop="0" dragToRow="0" dragToCol="0" dragToPage="0" showAll="0" defaultSubtotal="0"/>
  </pivotFields>
  <rowFields count="2">
    <field x="10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1" baseField="2" baseItem="2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L15" sqref="L14:L15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E14" sqref="E14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12" max="16383" man="1"/>
  </rowBreaks>
  <colBreaks count="1" manualBreakCount="1">
    <brk id="10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zoomScale="85" zoomScaleNormal="85" workbookViewId="0">
      <selection activeCell="L4" sqref="L4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SUMPRODUCT($G3:$J3,OFFSET($G$33:$J$36,MATCH(E3,$F$33:$F$36,0)-1,0,1,4))</f>
        <v>78.75</v>
      </c>
      <c r="L3" s="4" t="str" cm="1">
        <f t="array" ref="L3">fn평가(G3,H3,I3,J3)</f>
        <v/>
      </c>
      <c r="M3" s="8" t="str">
        <f>IFERROR(REPT("▶",(J3-I3)/10),REPT("◁",ABS(J3-I3)/10))</f>
        <v>▶▶▶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SUMPRODUCT($G4:$J4,OFFSET($G$33:$J$36,MATCH(E4,$F$33:$F$36,0)-1,0,1,4))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IFERROR(REPT("▶",(J4-I4)/10),REPT("◁",ABS(J4-I4)/10))</f>
        <v>◁◁◁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ROUND(AVERAGE(IF(($E$3:$E$29="대리")*($D$3:$D$29=B33),$G$3:$J$29),IF(($E$3:$E$29="사원")*($D$3:$D$29=B33),$G$3:$J$29)),1)</f>
        <v>80.599999999999994</v>
      </c>
      <c r="D33" s="4">
        <f t="array" ref="D33">LARGE(IF($D$3:$D$29=B33,$G$3:$J$29),1)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ROUND(AVERAGE(IF(($E$3:$E$29="대리")*($D$3:$D$29=B34),$G$3:$J$29),IF(($E$3:$E$29="사원")*($D$3:$D$29=B34),$G$3:$J$29)),1)</f>
        <v>81.2</v>
      </c>
      <c r="D34" s="4">
        <f t="array" ref="D34">LARGE(IF($D$3:$D$29=B34,$G$3:$J$29),1)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ROUND(AVERAGE(IF(($E$3:$E$29="대리")*($D$3:$D$29=B35),$G$3:$J$29),IF(($E$3:$E$29="사원")*($D$3:$D$29=B35),$G$3:$J$29)),1)</f>
        <v>87.2</v>
      </c>
      <c r="D35" s="4">
        <f t="array" ref="D35">LARGE(IF($D$3:$D$29=B35,$G$3:$J$29),1)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ROUND(AVERAGE(IF(($E$3:$E$29="대리")*($D$3:$D$29=B36),$G$3:$J$29),IF(($E$3:$E$29="사원")*($D$3:$D$29=B36),$G$3:$J$29)),1)</f>
        <v>71.900000000000006</v>
      </c>
      <c r="D36" s="4">
        <f t="array" ref="D36">LARGE(IF($D$3:$D$29=B36,$G$3:$J$29),1)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D8" sqref="D8"/>
    </sheetView>
  </sheetViews>
  <sheetFormatPr defaultRowHeight="16.5" x14ac:dyDescent="0.3"/>
  <cols>
    <col min="2" max="2" width="28.5" bestFit="1" customWidth="1"/>
    <col min="3" max="3" width="11" bestFit="1" customWidth="1"/>
    <col min="4" max="7" width="8.125" bestFit="1" customWidth="1"/>
    <col min="8" max="8" width="9.25" bestFit="1" customWidth="1"/>
    <col min="9" max="11" width="15.25" bestFit="1" customWidth="1"/>
    <col min="12" max="12" width="20.125" bestFit="1" customWidth="1"/>
    <col min="13" max="13" width="15.875" bestFit="1" customWidth="1"/>
  </cols>
  <sheetData>
    <row r="3" spans="2:8" x14ac:dyDescent="0.3">
      <c r="B3" s="11" t="s">
        <v>114</v>
      </c>
      <c r="D3" s="11" t="s">
        <v>3</v>
      </c>
    </row>
    <row r="4" spans="2:8" x14ac:dyDescent="0.3">
      <c r="B4" s="11" t="s">
        <v>115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110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606</v>
      </c>
      <c r="F6" s="12">
        <v>344</v>
      </c>
      <c r="G6" s="12">
        <v>0</v>
      </c>
      <c r="H6" s="12">
        <v>950</v>
      </c>
    </row>
    <row r="7" spans="2:8" x14ac:dyDescent="0.3">
      <c r="C7" t="s">
        <v>28</v>
      </c>
      <c r="D7" s="12">
        <v>0</v>
      </c>
      <c r="E7" s="12">
        <v>303</v>
      </c>
      <c r="F7" s="12">
        <v>637</v>
      </c>
      <c r="G7" s="12">
        <v>288</v>
      </c>
      <c r="H7" s="12">
        <v>1228</v>
      </c>
    </row>
    <row r="8" spans="2:8" x14ac:dyDescent="0.3">
      <c r="C8" t="s">
        <v>12</v>
      </c>
      <c r="D8" s="12">
        <v>646</v>
      </c>
      <c r="E8" s="12">
        <v>709</v>
      </c>
      <c r="F8" s="12">
        <v>0</v>
      </c>
      <c r="G8" s="12">
        <v>699</v>
      </c>
      <c r="H8" s="12">
        <v>2054</v>
      </c>
    </row>
    <row r="9" spans="2:8" x14ac:dyDescent="0.3">
      <c r="C9" t="s">
        <v>20</v>
      </c>
      <c r="D9" s="12">
        <v>888</v>
      </c>
      <c r="E9" s="12">
        <v>0</v>
      </c>
      <c r="F9" s="12">
        <v>551</v>
      </c>
      <c r="G9" s="12">
        <v>0</v>
      </c>
      <c r="H9" s="12">
        <v>1439</v>
      </c>
    </row>
    <row r="10" spans="2:8" x14ac:dyDescent="0.3">
      <c r="B10" t="s">
        <v>116</v>
      </c>
      <c r="D10" s="12">
        <v>1534</v>
      </c>
      <c r="E10" s="12">
        <v>1618</v>
      </c>
      <c r="F10" s="12">
        <v>1532</v>
      </c>
      <c r="G10" s="12">
        <v>987</v>
      </c>
      <c r="H10" s="12">
        <v>5671</v>
      </c>
    </row>
    <row r="11" spans="2:8" x14ac:dyDescent="0.3">
      <c r="B11" t="s">
        <v>111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997</v>
      </c>
      <c r="F12" s="12">
        <v>316</v>
      </c>
      <c r="G12" s="12">
        <v>322</v>
      </c>
      <c r="H12" s="12">
        <v>1635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346</v>
      </c>
      <c r="H13" s="12">
        <v>346</v>
      </c>
    </row>
    <row r="14" spans="2:8" x14ac:dyDescent="0.3">
      <c r="C14" t="s">
        <v>12</v>
      </c>
      <c r="D14" s="12">
        <v>338</v>
      </c>
      <c r="E14" s="12">
        <v>0</v>
      </c>
      <c r="F14" s="12">
        <v>0</v>
      </c>
      <c r="G14" s="12">
        <v>0</v>
      </c>
      <c r="H14" s="12">
        <v>338</v>
      </c>
    </row>
    <row r="15" spans="2:8" x14ac:dyDescent="0.3">
      <c r="C15" t="s">
        <v>20</v>
      </c>
      <c r="D15" s="12">
        <v>0</v>
      </c>
      <c r="E15" s="12">
        <v>307</v>
      </c>
      <c r="F15" s="12">
        <v>0</v>
      </c>
      <c r="G15" s="12">
        <v>0</v>
      </c>
      <c r="H15" s="12">
        <v>307</v>
      </c>
    </row>
    <row r="16" spans="2:8" x14ac:dyDescent="0.3">
      <c r="B16" t="s">
        <v>117</v>
      </c>
      <c r="D16" s="12">
        <v>338</v>
      </c>
      <c r="E16" s="12">
        <v>1304</v>
      </c>
      <c r="F16" s="12">
        <v>316</v>
      </c>
      <c r="G16" s="12">
        <v>668</v>
      </c>
      <c r="H16" s="12">
        <v>2626</v>
      </c>
    </row>
    <row r="17" spans="2:8" x14ac:dyDescent="0.3">
      <c r="B17" t="s">
        <v>112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320</v>
      </c>
      <c r="E18" s="12">
        <v>313</v>
      </c>
      <c r="F18" s="12">
        <v>293</v>
      </c>
      <c r="G18" s="12">
        <v>0</v>
      </c>
      <c r="H18" s="12">
        <v>926</v>
      </c>
    </row>
    <row r="19" spans="2:8" x14ac:dyDescent="0.3">
      <c r="C19" t="s">
        <v>12</v>
      </c>
      <c r="D19" s="12">
        <v>0</v>
      </c>
      <c r="E19" s="12">
        <v>639</v>
      </c>
      <c r="F19" s="12">
        <v>0</v>
      </c>
      <c r="G19" s="12">
        <v>682</v>
      </c>
      <c r="H19" s="12">
        <v>1321</v>
      </c>
    </row>
    <row r="20" spans="2:8" x14ac:dyDescent="0.3">
      <c r="C20" t="s">
        <v>20</v>
      </c>
      <c r="D20" s="12">
        <v>288</v>
      </c>
      <c r="E20" s="12">
        <v>197</v>
      </c>
      <c r="F20" s="12">
        <v>0</v>
      </c>
      <c r="G20" s="12">
        <v>0</v>
      </c>
      <c r="H20" s="12">
        <v>485</v>
      </c>
    </row>
    <row r="21" spans="2:8" x14ac:dyDescent="0.3">
      <c r="B21" t="s">
        <v>118</v>
      </c>
      <c r="D21" s="12">
        <v>608</v>
      </c>
      <c r="E21" s="12">
        <v>1149</v>
      </c>
      <c r="F21" s="12">
        <v>293</v>
      </c>
      <c r="G21" s="12">
        <v>682</v>
      </c>
      <c r="H21" s="12">
        <v>2732</v>
      </c>
    </row>
    <row r="22" spans="2:8" x14ac:dyDescent="0.3">
      <c r="B22" t="s">
        <v>113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632</v>
      </c>
      <c r="G23" s="12">
        <v>0</v>
      </c>
      <c r="H23" s="12">
        <v>632</v>
      </c>
    </row>
    <row r="24" spans="2:8" x14ac:dyDescent="0.3">
      <c r="C24" t="s">
        <v>28</v>
      </c>
      <c r="D24" s="12">
        <v>294</v>
      </c>
      <c r="E24" s="12">
        <v>945</v>
      </c>
      <c r="F24" s="12">
        <v>0</v>
      </c>
      <c r="G24" s="12">
        <v>283</v>
      </c>
      <c r="H24" s="12">
        <v>1522</v>
      </c>
    </row>
    <row r="25" spans="2:8" x14ac:dyDescent="0.3">
      <c r="C25" t="s">
        <v>12</v>
      </c>
      <c r="D25" s="12">
        <v>376</v>
      </c>
      <c r="E25" s="12">
        <v>340</v>
      </c>
      <c r="F25" s="12">
        <v>1060</v>
      </c>
      <c r="G25" s="12">
        <v>334</v>
      </c>
      <c r="H25" s="12">
        <v>2110</v>
      </c>
    </row>
    <row r="26" spans="2:8" x14ac:dyDescent="0.3">
      <c r="C26" t="s">
        <v>20</v>
      </c>
      <c r="D26" s="12">
        <v>0</v>
      </c>
      <c r="E26" s="12">
        <v>0</v>
      </c>
      <c r="F26" s="12">
        <v>315</v>
      </c>
      <c r="G26" s="12">
        <v>298</v>
      </c>
      <c r="H26" s="12">
        <v>613</v>
      </c>
    </row>
    <row r="27" spans="2:8" x14ac:dyDescent="0.3">
      <c r="B27" t="s">
        <v>119</v>
      </c>
      <c r="D27" s="12">
        <v>670</v>
      </c>
      <c r="E27" s="12">
        <v>1285</v>
      </c>
      <c r="F27" s="12">
        <v>2007</v>
      </c>
      <c r="G27" s="12">
        <v>915</v>
      </c>
      <c r="H27" s="12">
        <v>4877</v>
      </c>
    </row>
    <row r="28" spans="2:8" x14ac:dyDescent="0.3">
      <c r="B28" t="s">
        <v>109</v>
      </c>
      <c r="D28" s="12">
        <v>3150</v>
      </c>
      <c r="E28" s="12">
        <v>5356</v>
      </c>
      <c r="F28" s="12">
        <v>4148</v>
      </c>
      <c r="G28" s="12">
        <v>3252</v>
      </c>
      <c r="H28" s="12">
        <v>15906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P14" sqref="P14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O20" sqref="O20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26"/>
  <sheetViews>
    <sheetView workbookViewId="0">
      <selection activeCell="N12" sqref="N12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9" x14ac:dyDescent="0.3">
      <c r="B3" t="s">
        <v>65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  <c r="I5" t="s">
        <v>122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9525</xdr:colOff>
                    <xdr:row>1</xdr:row>
                    <xdr:rowOff>38100</xdr:rowOff>
                  </from>
                  <to>
                    <xdr:col>4</xdr:col>
                    <xdr:colOff>800100</xdr:colOff>
                    <xdr:row>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38100</xdr:colOff>
                    <xdr:row>1</xdr:row>
                    <xdr:rowOff>57150</xdr:rowOff>
                  </from>
                  <to>
                    <xdr:col>5</xdr:col>
                    <xdr:colOff>781050</xdr:colOff>
                    <xdr:row>2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K26" sqref="K26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임지섭</cp:lastModifiedBy>
  <cp:lastPrinted>2025-02-20T11:01:13Z</cp:lastPrinted>
  <dcterms:created xsi:type="dcterms:W3CDTF">2023-08-09T00:13:15Z</dcterms:created>
  <dcterms:modified xsi:type="dcterms:W3CDTF">2025-02-20T12:16:39Z</dcterms:modified>
</cp:coreProperties>
</file>