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ero3\Desktop\02 최신기출유형\05회\"/>
    </mc:Choice>
  </mc:AlternateContent>
  <xr:revisionPtr revIDLastSave="0" documentId="13_ncr:1_{93F8A99C-72FD-4F89-A826-52E1695CA152}" xr6:coauthVersionLast="47" xr6:coauthVersionMax="47" xr10:uidLastSave="{00000000-0000-0000-0000-000000000000}"/>
  <bookViews>
    <workbookView xWindow="-108" yWindow="-108" windowWidth="23256" windowHeight="12576" tabRatio="83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Area" localSheetId="1">'기본작업-2'!$A$1:$J$24</definedName>
    <definedName name="_xlnm.Print_Titles" localSheetId="1">'기본작업-2'!$1:$1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C34" i="3" a="1"/>
  <c r="C34" i="3" s="1"/>
  <c r="C35" i="3" a="1"/>
  <c r="C35" i="3"/>
  <c r="C36" i="3" a="1"/>
  <c r="C36" i="3" s="1"/>
  <c r="C33" i="3" a="1"/>
  <c r="C33" i="3" s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" i="3" a="1"/>
  <c r="L29" i="3" l="1"/>
  <c r="L27" i="3"/>
  <c r="L25" i="3"/>
  <c r="L23" i="3"/>
  <c r="L21" i="3"/>
  <c r="L19" i="3"/>
  <c r="L17" i="3"/>
  <c r="L15" i="3"/>
  <c r="L13" i="3"/>
  <c r="L11" i="3"/>
  <c r="L9" i="3"/>
  <c r="L7" i="3"/>
  <c r="L5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 l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C63233F-AC44-4278-B102-831D10E9F9F8}" sourceFile="C:\Users\hero3\Desktop\02 최신기출유형\05회\모의주식투자.accdb" keepAlive="1" name="모의주식투자" type="5" refreshedVersion="8" background="1">
    <dbPr connection="Provider=Microsoft.ACE.OLEDB.12.0;User ID=Admin;Data Source=C:\Users\hero3\Desktop\02 최신기출유형\05회\모의주식투자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9월대회성적 : 테이블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<sst xmlns="http://schemas.openxmlformats.org/spreadsheetml/2006/main" count="672" uniqueCount="122">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</sst>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3">
    <dxf>
      <font>
        <b val="0"/>
        <i/>
        <color rgb="FF0070C0"/>
      </font>
    </dxf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unbin Lee" refreshedDate="45628.310123379626" backgroundQuery="1" createdVersion="8" refreshedVersion="8" minRefreshableVersion="3" recordCount="50" xr:uid="{FFA58010-52D5-4D31-983F-0FEFF29CD299}">
  <cacheSource type="external" connectionId="1"/>
  <cacheFields count="12">
    <cacheField name="성명" numFmtId="0">
      <sharedItems/>
    </cacheField>
    <cacheField name="사원번호" numFmtId="0">
      <sharedItems/>
    </cacheField>
    <cacheField name="부서명" numFmtId="0">
      <sharedItems count="4">
        <s v="전산정보부"/>
        <s v="생산관리부"/>
        <s v="인사재무부"/>
        <s v="물류부"/>
      </sharedItems>
    </cacheField>
    <cacheField name="직위" numFmtId="0">
      <sharedItems count="4">
        <s v="과장"/>
        <s v="대리"/>
        <s v="사원"/>
        <s v="차장"/>
      </sharedItems>
    </cacheField>
    <cacheField name="신청일" numFmtId="0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1"/>
    </cacheField>
    <cacheField name="첫째주" numFmtId="0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>
      <sharedItems containsSemiMixedTypes="0" containsString="0" containsNumber="1" containsInteger="1" minValue="208" maxValue="372"/>
    </cacheField>
    <cacheField name="전체평균" numFmtId="0" formula="첫째주+둘째주+셋째주+넷째주" databaseField="0"/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n v="354"/>
  </r>
  <r>
    <s v="이기상"/>
    <s v="가R002"/>
    <x v="0"/>
    <x v="1"/>
    <x v="1"/>
    <x v="1"/>
    <x v="1"/>
    <x v="1"/>
    <x v="1"/>
    <n v="228"/>
  </r>
  <r>
    <s v="이원평"/>
    <s v="가R003"/>
    <x v="0"/>
    <x v="2"/>
    <x v="2"/>
    <x v="2"/>
    <x v="2"/>
    <x v="2"/>
    <x v="2"/>
    <n v="208"/>
  </r>
  <r>
    <s v="강문상"/>
    <s v="가R004"/>
    <x v="1"/>
    <x v="2"/>
    <x v="1"/>
    <x v="3"/>
    <x v="3"/>
    <x v="3"/>
    <x v="3"/>
    <n v="282"/>
  </r>
  <r>
    <s v="조병학"/>
    <s v="가R005"/>
    <x v="1"/>
    <x v="0"/>
    <x v="3"/>
    <x v="4"/>
    <x v="4"/>
    <x v="4"/>
    <x v="4"/>
    <n v="291"/>
  </r>
  <r>
    <s v="구현서"/>
    <s v="가R006"/>
    <x v="1"/>
    <x v="2"/>
    <x v="2"/>
    <x v="5"/>
    <x v="5"/>
    <x v="5"/>
    <x v="5"/>
    <n v="342"/>
  </r>
  <r>
    <s v="김경화"/>
    <s v="가R007"/>
    <x v="1"/>
    <x v="1"/>
    <x v="4"/>
    <x v="6"/>
    <x v="6"/>
    <x v="6"/>
    <x v="6"/>
    <n v="342"/>
  </r>
  <r>
    <s v="유근선"/>
    <s v="가R008"/>
    <x v="1"/>
    <x v="3"/>
    <x v="5"/>
    <x v="7"/>
    <x v="7"/>
    <x v="7"/>
    <x v="7"/>
    <n v="366"/>
  </r>
  <r>
    <s v="최준기"/>
    <s v="가R009"/>
    <x v="1"/>
    <x v="2"/>
    <x v="2"/>
    <x v="7"/>
    <x v="8"/>
    <x v="8"/>
    <x v="8"/>
    <n v="297"/>
  </r>
  <r>
    <s v="김세환"/>
    <s v="가R010"/>
    <x v="0"/>
    <x v="2"/>
    <x v="6"/>
    <x v="7"/>
    <x v="9"/>
    <x v="9"/>
    <x v="9"/>
    <n v="315"/>
  </r>
  <r>
    <s v="조명래"/>
    <s v="가R102"/>
    <x v="2"/>
    <x v="2"/>
    <x v="3"/>
    <x v="8"/>
    <x v="10"/>
    <x v="9"/>
    <x v="3"/>
    <n v="343"/>
  </r>
  <r>
    <s v="양정회"/>
    <s v="나Q001"/>
    <x v="3"/>
    <x v="3"/>
    <x v="7"/>
    <x v="8"/>
    <x v="11"/>
    <x v="5"/>
    <x v="3"/>
    <n v="310"/>
  </r>
  <r>
    <s v="김형섭"/>
    <s v="나Q002"/>
    <x v="0"/>
    <x v="3"/>
    <x v="3"/>
    <x v="9"/>
    <x v="12"/>
    <x v="10"/>
    <x v="10"/>
    <n v="311"/>
  </r>
  <r>
    <s v="박영훈"/>
    <s v="나Q003"/>
    <x v="3"/>
    <x v="2"/>
    <x v="7"/>
    <x v="10"/>
    <x v="13"/>
    <x v="11"/>
    <x v="11"/>
    <n v="337"/>
  </r>
  <r>
    <s v="최일목"/>
    <s v="나Q004"/>
    <x v="1"/>
    <x v="1"/>
    <x v="8"/>
    <x v="9"/>
    <x v="14"/>
    <x v="12"/>
    <x v="12"/>
    <n v="263"/>
  </r>
  <r>
    <s v="최재석"/>
    <s v="나Q005"/>
    <x v="0"/>
    <x v="0"/>
    <x v="0"/>
    <x v="11"/>
    <x v="15"/>
    <x v="8"/>
    <x v="13"/>
    <n v="292"/>
  </r>
  <r>
    <s v="김한응"/>
    <s v="나Q006"/>
    <x v="0"/>
    <x v="2"/>
    <x v="0"/>
    <x v="12"/>
    <x v="16"/>
    <x v="8"/>
    <x v="14"/>
    <n v="330"/>
  </r>
  <r>
    <s v="유제관"/>
    <s v="나Q007"/>
    <x v="0"/>
    <x v="0"/>
    <x v="0"/>
    <x v="13"/>
    <x v="17"/>
    <x v="13"/>
    <x v="15"/>
    <n v="275"/>
  </r>
  <r>
    <s v="한성현"/>
    <s v="나Q008"/>
    <x v="1"/>
    <x v="3"/>
    <x v="2"/>
    <x v="14"/>
    <x v="17"/>
    <x v="14"/>
    <x v="12"/>
    <n v="262"/>
  </r>
  <r>
    <s v="김영득"/>
    <s v="나Q009"/>
    <x v="0"/>
    <x v="0"/>
    <x v="9"/>
    <x v="12"/>
    <x v="18"/>
    <x v="13"/>
    <x v="16"/>
    <n v="279"/>
  </r>
  <r>
    <s v="안기순"/>
    <s v="나Q010"/>
    <x v="0"/>
    <x v="1"/>
    <x v="7"/>
    <x v="13"/>
    <x v="13"/>
    <x v="14"/>
    <x v="13"/>
    <n v="299"/>
  </r>
  <r>
    <s v="장용훈"/>
    <s v="나Q011"/>
    <x v="3"/>
    <x v="2"/>
    <x v="6"/>
    <x v="14"/>
    <x v="19"/>
    <x v="14"/>
    <x v="13"/>
    <n v="308"/>
  </r>
  <r>
    <s v="김양현"/>
    <s v="나Q012"/>
    <x v="1"/>
    <x v="1"/>
    <x v="6"/>
    <x v="15"/>
    <x v="19"/>
    <x v="7"/>
    <x v="17"/>
    <n v="314"/>
  </r>
  <r>
    <s v="김두준"/>
    <s v="나Q013"/>
    <x v="1"/>
    <x v="1"/>
    <x v="2"/>
    <x v="16"/>
    <x v="1"/>
    <x v="15"/>
    <x v="18"/>
    <n v="313"/>
  </r>
  <r>
    <s v="백준걸"/>
    <s v="가R024"/>
    <x v="1"/>
    <x v="1"/>
    <x v="9"/>
    <x v="7"/>
    <x v="11"/>
    <x v="16"/>
    <x v="13"/>
    <n v="287"/>
  </r>
  <r>
    <s v="고수정"/>
    <s v="가R025"/>
    <x v="1"/>
    <x v="0"/>
    <x v="9"/>
    <x v="7"/>
    <x v="8"/>
    <x v="17"/>
    <x v="14"/>
    <n v="347"/>
  </r>
  <r>
    <s v="유응구"/>
    <s v="가R026"/>
    <x v="1"/>
    <x v="3"/>
    <x v="6"/>
    <x v="7"/>
    <x v="18"/>
    <x v="18"/>
    <x v="13"/>
    <n v="303"/>
  </r>
  <r>
    <s v="최연화"/>
    <s v="가R027"/>
    <x v="3"/>
    <x v="2"/>
    <x v="6"/>
    <x v="7"/>
    <x v="7"/>
    <x v="14"/>
    <x v="16"/>
    <n v="300"/>
  </r>
  <r>
    <s v="이병열"/>
    <s v="가R028"/>
    <x v="2"/>
    <x v="0"/>
    <x v="7"/>
    <x v="7"/>
    <x v="8"/>
    <x v="3"/>
    <x v="19"/>
    <n v="331"/>
  </r>
  <r>
    <s v="이충희"/>
    <s v="가R029"/>
    <x v="2"/>
    <x v="0"/>
    <x v="0"/>
    <x v="7"/>
    <x v="9"/>
    <x v="4"/>
    <x v="3"/>
    <n v="301"/>
  </r>
  <r>
    <s v="강흥석"/>
    <s v="가R030"/>
    <x v="2"/>
    <x v="0"/>
    <x v="0"/>
    <x v="7"/>
    <x v="11"/>
    <x v="19"/>
    <x v="20"/>
    <n v="329"/>
  </r>
  <r>
    <s v="이나영"/>
    <s v="가R031"/>
    <x v="2"/>
    <x v="1"/>
    <x v="10"/>
    <x v="17"/>
    <x v="17"/>
    <x v="20"/>
    <x v="19"/>
    <n v="330"/>
  </r>
  <r>
    <s v="이정은"/>
    <s v="가R032"/>
    <x v="2"/>
    <x v="1"/>
    <x v="9"/>
    <x v="10"/>
    <x v="13"/>
    <x v="8"/>
    <x v="15"/>
    <n v="291"/>
  </r>
  <r>
    <s v="김태정"/>
    <s v="가R033"/>
    <x v="3"/>
    <x v="1"/>
    <x v="0"/>
    <x v="9"/>
    <x v="14"/>
    <x v="9"/>
    <x v="16"/>
    <n v="283"/>
  </r>
  <r>
    <s v="김환식"/>
    <s v="가R034"/>
    <x v="3"/>
    <x v="1"/>
    <x v="0"/>
    <x v="11"/>
    <x v="15"/>
    <x v="14"/>
    <x v="13"/>
    <n v="292"/>
  </r>
  <r>
    <s v="이영희"/>
    <s v="가R035"/>
    <x v="3"/>
    <x v="1"/>
    <x v="5"/>
    <x v="11"/>
    <x v="20"/>
    <x v="14"/>
    <x v="14"/>
    <n v="319"/>
  </r>
  <r>
    <s v="이원섭"/>
    <s v="가R036"/>
    <x v="3"/>
    <x v="1"/>
    <x v="5"/>
    <x v="11"/>
    <x v="12"/>
    <x v="19"/>
    <x v="21"/>
    <n v="324"/>
  </r>
  <r>
    <s v="도경민"/>
    <s v="가R037"/>
    <x v="3"/>
    <x v="1"/>
    <x v="5"/>
    <x v="11"/>
    <x v="21"/>
    <x v="21"/>
    <x v="6"/>
    <n v="354"/>
  </r>
  <r>
    <s v="황선철"/>
    <s v="가R038"/>
    <x v="3"/>
    <x v="2"/>
    <x v="0"/>
    <x v="18"/>
    <x v="6"/>
    <x v="13"/>
    <x v="14"/>
    <n v="363"/>
  </r>
  <r>
    <s v="방극준"/>
    <s v="가R039"/>
    <x v="2"/>
    <x v="3"/>
    <x v="6"/>
    <x v="18"/>
    <x v="19"/>
    <x v="22"/>
    <x v="22"/>
    <n v="324"/>
  </r>
  <r>
    <s v="노창용"/>
    <s v="가R040"/>
    <x v="2"/>
    <x v="3"/>
    <x v="0"/>
    <x v="19"/>
    <x v="22"/>
    <x v="23"/>
    <x v="11"/>
    <n v="329"/>
  </r>
  <r>
    <s v="인정제"/>
    <s v="나Q030"/>
    <x v="2"/>
    <x v="1"/>
    <x v="0"/>
    <x v="8"/>
    <x v="23"/>
    <x v="24"/>
    <x v="7"/>
    <n v="365"/>
  </r>
  <r>
    <s v="이석하"/>
    <s v="나Q031"/>
    <x v="2"/>
    <x v="2"/>
    <x v="3"/>
    <x v="20"/>
    <x v="10"/>
    <x v="14"/>
    <x v="21"/>
    <n v="346"/>
  </r>
  <r>
    <s v="허기중"/>
    <s v="나Q032"/>
    <x v="2"/>
    <x v="2"/>
    <x v="3"/>
    <x v="21"/>
    <x v="24"/>
    <x v="4"/>
    <x v="14"/>
    <n v="363"/>
  </r>
  <r>
    <s v="이종란"/>
    <s v="나Q033"/>
    <x v="2"/>
    <x v="1"/>
    <x v="0"/>
    <x v="20"/>
    <x v="18"/>
    <x v="3"/>
    <x v="6"/>
    <n v="357"/>
  </r>
  <r>
    <s v="정재민"/>
    <s v="나Q034"/>
    <x v="2"/>
    <x v="1"/>
    <x v="11"/>
    <x v="8"/>
    <x v="18"/>
    <x v="7"/>
    <x v="7"/>
    <n v="360"/>
  </r>
  <r>
    <s v="남진후"/>
    <s v="나Q035"/>
    <x v="2"/>
    <x v="0"/>
    <x v="12"/>
    <x v="21"/>
    <x v="25"/>
    <x v="19"/>
    <x v="4"/>
    <n v="372"/>
  </r>
  <r>
    <s v="최영석"/>
    <s v="나Q036"/>
    <x v="2"/>
    <x v="3"/>
    <x v="0"/>
    <x v="22"/>
    <x v="26"/>
    <x v="20"/>
    <x v="5"/>
    <n v="367"/>
  </r>
  <r>
    <s v="정태은"/>
    <s v="나Q037"/>
    <x v="2"/>
    <x v="3"/>
    <x v="1"/>
    <x v="22"/>
    <x v="27"/>
    <x v="25"/>
    <x v="6"/>
    <n v="347"/>
  </r>
  <r>
    <s v="전광일"/>
    <s v="나Q038"/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80F0AD-C655-46F8-8BA6-836E02150A81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name="신청일"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>
      <items count="25">
        <item x="1"/>
        <item x="2"/>
        <item x="3"/>
        <item x="4"/>
        <item x="5"/>
        <item x="6"/>
        <item x="0"/>
        <item x="13"/>
        <item x="12"/>
        <item x="14"/>
        <item x="15"/>
        <item x="16"/>
        <item x="7"/>
        <item x="17"/>
        <item x="10"/>
        <item x="9"/>
        <item x="11"/>
        <item x="18"/>
        <item x="19"/>
        <item x="8"/>
        <item x="20"/>
        <item x="21"/>
        <item x="22"/>
        <item x="23"/>
        <item t="default"/>
      </items>
    </pivotField>
    <pivotField compact="0" subtotalTop="0" showAll="0">
      <items count="29">
        <item x="20"/>
        <item x="4"/>
        <item x="2"/>
        <item x="9"/>
        <item x="11"/>
        <item x="15"/>
        <item x="27"/>
        <item x="1"/>
        <item x="14"/>
        <item x="22"/>
        <item x="16"/>
        <item x="3"/>
        <item x="12"/>
        <item x="18"/>
        <item x="21"/>
        <item x="17"/>
        <item x="8"/>
        <item x="23"/>
        <item x="13"/>
        <item x="26"/>
        <item x="24"/>
        <item x="19"/>
        <item x="7"/>
        <item x="0"/>
        <item x="6"/>
        <item x="10"/>
        <item x="5"/>
        <item x="25"/>
        <item t="default"/>
      </items>
    </pivotField>
    <pivotField compact="0" subtotalTop="0" showAll="0">
      <items count="27">
        <item x="1"/>
        <item x="18"/>
        <item x="0"/>
        <item x="10"/>
        <item x="11"/>
        <item x="17"/>
        <item x="8"/>
        <item x="15"/>
        <item x="13"/>
        <item x="7"/>
        <item x="14"/>
        <item x="25"/>
        <item x="12"/>
        <item x="22"/>
        <item x="23"/>
        <item x="9"/>
        <item x="24"/>
        <item x="6"/>
        <item x="2"/>
        <item x="3"/>
        <item x="5"/>
        <item x="21"/>
        <item x="4"/>
        <item x="19"/>
        <item x="20"/>
        <item x="16"/>
        <item t="default"/>
      </items>
    </pivotField>
    <pivotField compact="0" subtotalTop="0" showAll="0">
      <items count="24">
        <item x="2"/>
        <item x="12"/>
        <item x="15"/>
        <item x="16"/>
        <item x="1"/>
        <item x="8"/>
        <item x="13"/>
        <item x="17"/>
        <item x="22"/>
        <item x="10"/>
        <item x="3"/>
        <item x="21"/>
        <item x="18"/>
        <item x="19"/>
        <item x="11"/>
        <item x="9"/>
        <item x="4"/>
        <item x="14"/>
        <item x="20"/>
        <item x="5"/>
        <item x="6"/>
        <item x="7"/>
        <item x="0"/>
        <item t="default"/>
      </items>
    </pivotField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11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10" baseField="11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J9" sqref="J9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2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workbookViewId="0">
      <selection activeCell="G10" sqref="G10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2" manualBreakCount="2">
    <brk id="12" max="9" man="1"/>
    <brk id="23" max="9" man="1"/>
  </rowBreaks>
  <colBreaks count="1" manualBreakCount="1">
    <brk id="9" max="23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topLeftCell="A22" workbookViewId="0">
      <selection activeCell="G33" sqref="G33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SUMPRODUCT(G3:J3,OFFSET($F$32,MATCH(E3,$F$33:$F$36,0),1,1,4))</f>
        <v>78.75</v>
      </c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>ROUND(AVERAGE(IF(($D$3:$D$29=B33)*(($E$3:$E$29="사원")+($E$3:$E$29="대리")),$G$3:$J$29)),1)</f>
        <v>80.599999999999994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>ROUND(AVERAGE(IF(($D$3:$D$29=B34)*(($E$3:$E$29="사원")+($E$3:$E$29="대리")),$G$3:$J$29)),1)</f>
        <v>81.2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>ROUND(AVERAGE(IF(($D$3:$D$29=B35)*(($E$3:$E$29="사원")+($E$3:$E$29="대리")),$G$3:$J$29)),1)</f>
        <v>87.2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>ROUND(AVERAGE(IF(($D$3:$D$29=B36)*(($E$3:$E$29="사원")+($E$3:$E$29="대리")),$G$3:$J$29)),1)</f>
        <v>71.900000000000006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  <ignoredErrors>
    <ignoredError sqref="K3:K29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I8" sqref="I8"/>
    </sheetView>
  </sheetViews>
  <sheetFormatPr defaultRowHeight="17.399999999999999" x14ac:dyDescent="0.4"/>
  <cols>
    <col min="2" max="2" width="23.69921875" customWidth="1"/>
    <col min="3" max="3" width="10.3984375" customWidth="1"/>
    <col min="4" max="7" width="7.19921875" bestFit="1" customWidth="1"/>
    <col min="8" max="8" width="8.19921875" bestFit="1" customWidth="1"/>
    <col min="9" max="14" width="6.796875" bestFit="1" customWidth="1"/>
    <col min="15" max="22" width="3.3984375" bestFit="1" customWidth="1"/>
    <col min="23" max="23" width="9.19921875" bestFit="1" customWidth="1"/>
    <col min="24" max="24" width="7" bestFit="1" customWidth="1"/>
    <col min="25" max="34" width="3.3984375" bestFit="1" customWidth="1"/>
    <col min="35" max="35" width="9.19921875" bestFit="1" customWidth="1"/>
    <col min="36" max="36" width="7" bestFit="1" customWidth="1"/>
    <col min="37" max="43" width="3.3984375" bestFit="1" customWidth="1"/>
    <col min="44" max="44" width="9.19921875" bestFit="1" customWidth="1"/>
    <col min="45" max="45" width="6.796875" bestFit="1" customWidth="1"/>
  </cols>
  <sheetData>
    <row r="3" spans="2:8" x14ac:dyDescent="0.4">
      <c r="B3" s="11" t="s">
        <v>111</v>
      </c>
      <c r="D3" s="11" t="s">
        <v>3</v>
      </c>
    </row>
    <row r="4" spans="2:8" x14ac:dyDescent="0.4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112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606</v>
      </c>
      <c r="F6" s="12">
        <v>344</v>
      </c>
      <c r="G6" s="12">
        <v>0</v>
      </c>
      <c r="H6" s="12">
        <v>950</v>
      </c>
    </row>
    <row r="7" spans="2:8" x14ac:dyDescent="0.4">
      <c r="C7" t="s">
        <v>28</v>
      </c>
      <c r="D7" s="12">
        <v>0</v>
      </c>
      <c r="E7" s="12">
        <v>303</v>
      </c>
      <c r="F7" s="12">
        <v>637</v>
      </c>
      <c r="G7" s="12">
        <v>288</v>
      </c>
      <c r="H7" s="12">
        <v>1228</v>
      </c>
    </row>
    <row r="8" spans="2:8" x14ac:dyDescent="0.4">
      <c r="C8" t="s">
        <v>12</v>
      </c>
      <c r="D8" s="12">
        <v>646</v>
      </c>
      <c r="E8" s="12">
        <v>709</v>
      </c>
      <c r="F8" s="12">
        <v>0</v>
      </c>
      <c r="G8" s="12">
        <v>699</v>
      </c>
      <c r="H8" s="12">
        <v>2054</v>
      </c>
    </row>
    <row r="9" spans="2:8" x14ac:dyDescent="0.4">
      <c r="C9" t="s">
        <v>20</v>
      </c>
      <c r="D9" s="12">
        <v>888</v>
      </c>
      <c r="E9" s="12">
        <v>0</v>
      </c>
      <c r="F9" s="12">
        <v>551</v>
      </c>
      <c r="G9" s="12">
        <v>0</v>
      </c>
      <c r="H9" s="12">
        <v>1439</v>
      </c>
    </row>
    <row r="10" spans="2:8" x14ac:dyDescent="0.4">
      <c r="B10" t="s">
        <v>116</v>
      </c>
      <c r="D10" s="12">
        <v>1534</v>
      </c>
      <c r="E10" s="12">
        <v>1618</v>
      </c>
      <c r="F10" s="12">
        <v>1532</v>
      </c>
      <c r="G10" s="12">
        <v>987</v>
      </c>
      <c r="H10" s="12">
        <v>5671</v>
      </c>
    </row>
    <row r="11" spans="2:8" x14ac:dyDescent="0.4">
      <c r="B11" t="s">
        <v>113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997</v>
      </c>
      <c r="F12" s="12">
        <v>316</v>
      </c>
      <c r="G12" s="12">
        <v>322</v>
      </c>
      <c r="H12" s="12">
        <v>1635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346</v>
      </c>
      <c r="H13" s="12">
        <v>346</v>
      </c>
    </row>
    <row r="14" spans="2:8" x14ac:dyDescent="0.4">
      <c r="C14" t="s">
        <v>12</v>
      </c>
      <c r="D14" s="12">
        <v>338</v>
      </c>
      <c r="E14" s="12">
        <v>0</v>
      </c>
      <c r="F14" s="12">
        <v>0</v>
      </c>
      <c r="G14" s="12">
        <v>0</v>
      </c>
      <c r="H14" s="12">
        <v>338</v>
      </c>
    </row>
    <row r="15" spans="2:8" x14ac:dyDescent="0.4">
      <c r="C15" t="s">
        <v>20</v>
      </c>
      <c r="D15" s="12">
        <v>0</v>
      </c>
      <c r="E15" s="12">
        <v>307</v>
      </c>
      <c r="F15" s="12">
        <v>0</v>
      </c>
      <c r="G15" s="12">
        <v>0</v>
      </c>
      <c r="H15" s="12">
        <v>307</v>
      </c>
    </row>
    <row r="16" spans="2:8" x14ac:dyDescent="0.4">
      <c r="B16" t="s">
        <v>117</v>
      </c>
      <c r="D16" s="12">
        <v>338</v>
      </c>
      <c r="E16" s="12">
        <v>1304</v>
      </c>
      <c r="F16" s="12">
        <v>316</v>
      </c>
      <c r="G16" s="12">
        <v>668</v>
      </c>
      <c r="H16" s="12">
        <v>2626</v>
      </c>
    </row>
    <row r="17" spans="2:8" x14ac:dyDescent="0.4">
      <c r="B17" t="s">
        <v>114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320</v>
      </c>
      <c r="E18" s="12">
        <v>313</v>
      </c>
      <c r="F18" s="12">
        <v>293</v>
      </c>
      <c r="G18" s="12">
        <v>0</v>
      </c>
      <c r="H18" s="12">
        <v>926</v>
      </c>
    </row>
    <row r="19" spans="2:8" x14ac:dyDescent="0.4">
      <c r="C19" t="s">
        <v>12</v>
      </c>
      <c r="D19" s="12">
        <v>0</v>
      </c>
      <c r="E19" s="12">
        <v>639</v>
      </c>
      <c r="F19" s="12">
        <v>0</v>
      </c>
      <c r="G19" s="12">
        <v>682</v>
      </c>
      <c r="H19" s="12">
        <v>1321</v>
      </c>
    </row>
    <row r="20" spans="2:8" x14ac:dyDescent="0.4">
      <c r="C20" t="s">
        <v>20</v>
      </c>
      <c r="D20" s="12">
        <v>288</v>
      </c>
      <c r="E20" s="12">
        <v>197</v>
      </c>
      <c r="F20" s="12">
        <v>0</v>
      </c>
      <c r="G20" s="12">
        <v>0</v>
      </c>
      <c r="H20" s="12">
        <v>485</v>
      </c>
    </row>
    <row r="21" spans="2:8" x14ac:dyDescent="0.4">
      <c r="B21" t="s">
        <v>118</v>
      </c>
      <c r="D21" s="12">
        <v>608</v>
      </c>
      <c r="E21" s="12">
        <v>1149</v>
      </c>
      <c r="F21" s="12">
        <v>293</v>
      </c>
      <c r="G21" s="12">
        <v>682</v>
      </c>
      <c r="H21" s="12">
        <v>2732</v>
      </c>
    </row>
    <row r="22" spans="2:8" x14ac:dyDescent="0.4">
      <c r="B22" t="s">
        <v>115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632</v>
      </c>
      <c r="G23" s="12">
        <v>0</v>
      </c>
      <c r="H23" s="12">
        <v>632</v>
      </c>
    </row>
    <row r="24" spans="2:8" x14ac:dyDescent="0.4">
      <c r="C24" t="s">
        <v>28</v>
      </c>
      <c r="D24" s="12">
        <v>294</v>
      </c>
      <c r="E24" s="12">
        <v>945</v>
      </c>
      <c r="F24" s="12">
        <v>0</v>
      </c>
      <c r="G24" s="12">
        <v>283</v>
      </c>
      <c r="H24" s="12">
        <v>1522</v>
      </c>
    </row>
    <row r="25" spans="2:8" x14ac:dyDescent="0.4">
      <c r="C25" t="s">
        <v>12</v>
      </c>
      <c r="D25" s="12">
        <v>376</v>
      </c>
      <c r="E25" s="12">
        <v>340</v>
      </c>
      <c r="F25" s="12">
        <v>1060</v>
      </c>
      <c r="G25" s="12">
        <v>334</v>
      </c>
      <c r="H25" s="12">
        <v>2110</v>
      </c>
    </row>
    <row r="26" spans="2:8" x14ac:dyDescent="0.4">
      <c r="C26" t="s">
        <v>20</v>
      </c>
      <c r="D26" s="12">
        <v>0</v>
      </c>
      <c r="E26" s="12">
        <v>0</v>
      </c>
      <c r="F26" s="12">
        <v>315</v>
      </c>
      <c r="G26" s="12">
        <v>298</v>
      </c>
      <c r="H26" s="12">
        <v>613</v>
      </c>
    </row>
    <row r="27" spans="2:8" x14ac:dyDescent="0.4">
      <c r="B27" t="s">
        <v>119</v>
      </c>
      <c r="D27" s="12">
        <v>670</v>
      </c>
      <c r="E27" s="12">
        <v>1285</v>
      </c>
      <c r="F27" s="12">
        <v>2007</v>
      </c>
      <c r="G27" s="12">
        <v>915</v>
      </c>
      <c r="H27" s="12">
        <v>4877</v>
      </c>
    </row>
    <row r="28" spans="2:8" x14ac:dyDescent="0.4">
      <c r="B28" t="s">
        <v>109</v>
      </c>
      <c r="D28" s="12">
        <v>3150</v>
      </c>
      <c r="E28" s="12">
        <v>5356</v>
      </c>
      <c r="F28" s="12">
        <v>4148</v>
      </c>
      <c r="G28" s="12">
        <v>3252</v>
      </c>
      <c r="H28" s="12">
        <v>15906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abSelected="1" workbookViewId="0">
      <selection activeCell="J8" sqref="J8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1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5" workbookViewId="0">
      <selection activeCell="L18" sqref="L18:L19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I9" sqref="I9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H5" sqref="H5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Eunbin Lee</cp:lastModifiedBy>
  <cp:lastPrinted>2024-12-01T22:25:21Z</cp:lastPrinted>
  <dcterms:created xsi:type="dcterms:W3CDTF">2023-08-09T00:13:15Z</dcterms:created>
  <dcterms:modified xsi:type="dcterms:W3CDTF">2024-12-01T23:23:56Z</dcterms:modified>
</cp:coreProperties>
</file>