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iewe\OneDrive\바탕 화면\2026_컴활1급_실기_기출문제집\02 최신기출유형\04회\"/>
    </mc:Choice>
  </mc:AlternateContent>
  <xr:revisionPtr revIDLastSave="0" documentId="13_ncr:1_{13C46DCE-57E6-4AC1-B8B7-13D71A2D2088}" xr6:coauthVersionLast="47" xr6:coauthVersionMax="47" xr10:uidLastSave="{00000000-0000-0000-0000-000000000000}"/>
  <bookViews>
    <workbookView xWindow="5436" yWindow="2736" windowWidth="17280" windowHeight="8880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'분석작업-2'!$B$3:$G$28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/>
  <c r="E5" i="3" a="1"/>
  <c r="E5" i="3" s="1"/>
  <c r="E3" i="3" a="1"/>
  <c r="E3" i="3" s="1"/>
  <c r="B4" i="3"/>
  <c r="B5" i="3"/>
  <c r="B6" i="3"/>
  <c r="B7" i="3"/>
  <c r="B8" i="3"/>
  <c r="B9" i="3"/>
  <c r="B10" i="3"/>
  <c r="B3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6" i="3"/>
  <c r="G17" i="3"/>
  <c r="G15" i="3"/>
  <c r="H2" i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31" i="3" a="1"/>
  <c r="H26" i="3" a="1"/>
  <c r="H18" i="3" a="1"/>
  <c r="H21" i="3" a="1"/>
  <c r="H24" i="3" a="1"/>
  <c r="H27" i="3" a="1"/>
  <c r="H30" i="3" a="1"/>
  <c r="H33" i="3" a="1"/>
  <c r="H36" i="3" a="1"/>
  <c r="H39" i="3" a="1"/>
  <c r="H16" i="3" a="1"/>
  <c r="H19" i="3" a="1"/>
  <c r="H22" i="3" a="1"/>
  <c r="H25" i="3" a="1"/>
  <c r="H28" i="3" a="1"/>
  <c r="H34" i="3" a="1"/>
  <c r="H37" i="3" a="1"/>
  <c r="H40" i="3" a="1"/>
  <c r="H17" i="3" a="1"/>
  <c r="H20" i="3" a="1"/>
  <c r="H23" i="3" a="1"/>
  <c r="H29" i="3" a="1"/>
  <c r="H32" i="3" a="1"/>
  <c r="H35" i="3" a="1"/>
  <c r="H38" i="3" a="1"/>
  <c r="H15" i="3" a="1"/>
  <c r="H38" i="3" l="1"/>
  <c r="H35" i="3"/>
  <c r="H32" i="3"/>
  <c r="H29" i="3"/>
  <c r="H23" i="3"/>
  <c r="H20" i="3"/>
  <c r="H17" i="3"/>
  <c r="H40" i="3"/>
  <c r="H37" i="3"/>
  <c r="H34" i="3"/>
  <c r="H28" i="3"/>
  <c r="H25" i="3"/>
  <c r="H22" i="3"/>
  <c r="H19" i="3"/>
  <c r="H16" i="3"/>
  <c r="H39" i="3"/>
  <c r="H36" i="3"/>
  <c r="H33" i="3"/>
  <c r="H30" i="3"/>
  <c r="H27" i="3"/>
  <c r="H24" i="3"/>
  <c r="H21" i="3"/>
  <c r="H18" i="3"/>
  <c r="H26" i="3"/>
  <c r="H31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6BDB00-0CA0-4490-BBF3-B8B5434BFF2A}" sourceFile="C:\Users\diewe\OneDrive\바탕 화면\2026_컴활1급_실기_기출문제집\02 최신기출유형\04회\공연관리.accdb" keepAlive="1" name="공연관리" type="5" refreshedVersion="8" background="1">
    <dbPr connection="Provider=Microsoft.ACE.OLEDB.12.0;User ID=Admin;Data Source=C:\Users\diewe\OneDrive\바탕 화면\2026_컴활1급_실기_기출문제집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<sst xmlns="http://schemas.openxmlformats.org/spreadsheetml/2006/main" count="345" uniqueCount="81">
  <si>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</si>
  <si>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</si>
  <si>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</si>
  <si>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</si>
  <si>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</si>
  <si>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</si>
  <si>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</si>
  <si>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</si>
  <si>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</si>
  <si>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</si>
  <si>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</si>
  <si>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</si>
  <si>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</si>
  <si>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</si>
  <si>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</si>
  <si>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</si>
  <si>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</si>
  <si>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</si>
  <si>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</si>
  <si>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</si>
  <si>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</si>
  <si>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</si>
  <si>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</si>
  <si>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</si>
  <si>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</si>
  <si>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</si>
  <si>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</si>
  <si>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</si>
  <si>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</si>
  <si>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</si>
  <si>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</si>
  <si>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</si>
  <si>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</si>
  <si>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</si>
  <si>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</si>
  <si>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</si>
  <si>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</si>
  <si>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</si>
  <si>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</si>
  <si>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</si>
  <si>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</si>
  <si>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</si>
  <si>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</si>
  <si>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</si>
  <si>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</si>
  <si>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</si>
  <si>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</si>
  <si>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구분</t>
    <phoneticPr fontId="1" type="noConversion"/>
  </si>
  <si>
    <t>예매수량</t>
    <phoneticPr fontId="1" type="noConversion"/>
  </si>
  <si>
    <t>총금액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</si>
  <si>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</si>
  <si>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</si>
  <si>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</si>
  <si>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</si>
  <si>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</si>
  <si>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</si>
  <si>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</si>
  <si>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</si>
  <si>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</si>
  <si>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</si>
  <si>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</si>
  <si>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</si>
  <si>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</si>
  <si>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</si>
  <si>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</si>
  <si>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</si>
  <si>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1사분기 최소 : 총금액</t>
  </si>
  <si>
    <t>2사분기 최소 : 총금액</t>
  </si>
  <si>
    <t>3사분기 최소 : 총금액</t>
  </si>
  <si>
    <t>***</t>
  </si>
  <si>
    <t>1사분기 최소 : 예매수량</t>
  </si>
  <si>
    <t>2사분기 최소 : 예매수량</t>
  </si>
  <si>
    <t>3사분기 최소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</si>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</sst>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  <xf numFmtId="177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25-4161-BA52-1BBA9D686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190500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B3A08F2-FDE1-BBBF-C6C7-621B84AE090C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BDE1F5A0-2B32-0756-91DE-FDA708F78B42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in park" refreshedDate="46095.804695023151" backgroundQuery="1" createdVersion="8" refreshedVersion="8" minRefreshableVersion="3" recordCount="26" xr:uid="{6E869C34-BEDD-4AAB-BFB8-54AB5E851697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A3DA56-5E66-4325-8E31-3811E04F9609}" name="피벗 테이블1" cacheId="8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name="예매일자2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38"/>
  <sheetViews>
    <sheetView topLeftCell="A4"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H2" t="b">
        <f>OR(WEEKDAY($A3,2)=3,WEEKDAY($A3,2)=5)</f>
        <v>0</v>
      </c>
    </row>
    <row r="3" spans="1:8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8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8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8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8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8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8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8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8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8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8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8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8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8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M13" sqref="M13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workbookViewId="0">
      <selection activeCell="H15" sqref="H15:H4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TEXT(DCOUNTA($A$14:$F$40,$E$14,$D$10:$E$11),"0개")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48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IF(LEFT($B15,1)="M","뮤지컬",IF(LEFT($B15,1)="C","콘서트","그외"))&amp;"("&amp;COUNTIF($B$15:$B15,$B15)&amp;")"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IF(LEFT($B16,1)="M","뮤지컬",IF(LEFT($B16,1)="C","콘서트","그외"))&amp;"("&amp;COUNTIF($B$15:$B16,$B16)&amp;")"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IF(LEFT($B17,1)="M","뮤지컬",IF(LEFT($B17,1)="C","콘서트","그외"))&amp;"("&amp;COUNTIF($B$15:$B17,$B17)&amp;")"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IF(LEFT($B18,1)="M","뮤지컬",IF(LEFT($B18,1)="C","콘서트","그외"))&amp;"("&amp;COUNTIF($B$15:$B18,$B18)&amp;")"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IF(LEFT($B19,1)="M","뮤지컬",IF(LEFT($B19,1)="C","콘서트","그외"))&amp;"("&amp;COUNTIF($B$15:$B19,$B19)&amp;")"</f>
        <v>그외(1)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IF(LEFT($B20,1)="M","뮤지컬",IF(LEFT($B20,1)="C","콘서트","그외"))&amp;"("&amp;COUNTIF($B$15:$B20,$B20)&amp;")"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IF(LEFT($B21,1)="M","뮤지컬",IF(LEFT($B21,1)="C","콘서트","그외"))&amp;"("&amp;COUNTIF($B$15:$B21,$B21)&amp;")"</f>
        <v>그외(2)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IF(LEFT($B22,1)="M","뮤지컬",IF(LEFT($B22,1)="C","콘서트","그외"))&amp;"("&amp;COUNTIF($B$15:$B22,$B22)&amp;")"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IF(LEFT($B23,1)="M","뮤지컬",IF(LEFT($B23,1)="C","콘서트","그외"))&amp;"("&amp;COUNTIF($B$15:$B23,$B23)&amp;")"</f>
        <v>그외(3)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IF(LEFT($B24,1)="M","뮤지컬",IF(LEFT($B24,1)="C","콘서트","그외"))&amp;"("&amp;COUNTIF($B$15:$B24,$B24)&amp;")"</f>
        <v>그외(4)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IF(LEFT($B25,1)="M","뮤지컬",IF(LEFT($B25,1)="C","콘서트","그외"))&amp;"("&amp;COUNTIF($B$15:$B25,$B25)&amp;")"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IF(LEFT($B26,1)="M","뮤지컬",IF(LEFT($B26,1)="C","콘서트","그외"))&amp;"("&amp;COUNTIF($B$15:$B26,$B26)&amp;")"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IF(LEFT($B27,1)="M","뮤지컬",IF(LEFT($B27,1)="C","콘서트","그외"))&amp;"("&amp;COUNTIF($B$15:$B27,$B27)&amp;")"</f>
        <v>그외(2)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IF(LEFT($B28,1)="M","뮤지컬",IF(LEFT($B28,1)="C","콘서트","그외"))&amp;"("&amp;COUNTIF($B$15:$B28,$B28)&amp;")"</f>
        <v>그외(5)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IF(LEFT($B29,1)="M","뮤지컬",IF(LEFT($B29,1)="C","콘서트","그외"))&amp;"("&amp;COUNTIF($B$15:$B29,$B29)&amp;")"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IF(LEFT($B30,1)="M","뮤지컬",IF(LEFT($B30,1)="C","콘서트","그외"))&amp;"("&amp;COUNTIF($B$15:$B30,$B30)&amp;")"</f>
        <v>그외(6)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IF(LEFT($B31,1)="M","뮤지컬",IF(LEFT($B31,1)="C","콘서트","그외"))&amp;"("&amp;COUNTIF($B$15:$B31,$B31)&amp;")"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IF(LEFT($B32,1)="M","뮤지컬",IF(LEFT($B32,1)="C","콘서트","그외"))&amp;"("&amp;COUNTIF($B$15:$B32,$B32)&amp;")"</f>
        <v>그외(7)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IF(LEFT($B33,1)="M","뮤지컬",IF(LEFT($B33,1)="C","콘서트","그외"))&amp;"("&amp;COUNTIF($B$15:$B33,$B33)&amp;")"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IF(LEFT($B34,1)="M","뮤지컬",IF(LEFT($B34,1)="C","콘서트","그외"))&amp;"("&amp;COUNTIF($B$15:$B34,$B34)&amp;")"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IF(LEFT($B35,1)="M","뮤지컬",IF(LEFT($B35,1)="C","콘서트","그외"))&amp;"("&amp;COUNTIF($B$15:$B35,$B35)&amp;")"</f>
        <v>그외(3)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IF(LEFT($B36,1)="M","뮤지컬",IF(LEFT($B36,1)="C","콘서트","그외"))&amp;"("&amp;COUNTIF($B$15:$B36,$B36)&amp;")"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IF(LEFT($B37,1)="M","뮤지컬",IF(LEFT($B37,1)="C","콘서트","그외"))&amp;"("&amp;COUNTIF($B$15:$B37,$B37)&amp;")"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IF(LEFT($B38,1)="M","뮤지컬",IF(LEFT($B38,1)="C","콘서트","그외"))&amp;"("&amp;COUNTIF($B$15:$B38,$B38)&amp;")"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IF(LEFT($B39,1)="M","뮤지컬",IF(LEFT($B39,1)="C","콘서트","그외"))&amp;"("&amp;COUNTIF($B$15:$B39,$B39)&amp;")"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IF(LEFT($B40,1)="M","뮤지컬",IF(LEFT($B40,1)="C","콘서트","그외"))&amp;"("&amp;COUNTIF($B$15:$B40,$B40)&amp;")"</f>
        <v>그외(8)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topLeftCell="A4" workbookViewId="0">
      <selection activeCell="F11" sqref="F11"/>
    </sheetView>
  </sheetViews>
  <sheetFormatPr defaultRowHeight="17.399999999999999"/>
  <cols>
    <col min="1" max="1" width="21.8984375" bestFit="1" customWidth="1"/>
    <col min="2" max="3" width="14.09765625" bestFit="1" customWidth="1"/>
    <col min="4" max="5" width="12.59765625" bestFit="1" customWidth="1"/>
    <col min="6" max="6" width="9.296875" bestFit="1" customWidth="1"/>
    <col min="7" max="11" width="12.3984375" bestFit="1" customWidth="1"/>
    <col min="12" max="12" width="7.3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45" t="s">
        <v>2</v>
      </c>
      <c r="B2" t="s">
        <v>11</v>
      </c>
    </row>
    <row r="4" spans="1:6">
      <c r="A4" s="46"/>
      <c r="B4" s="46"/>
      <c r="C4" s="46"/>
      <c r="D4" s="47" t="s">
        <v>3</v>
      </c>
      <c r="E4" s="46"/>
      <c r="F4" s="46"/>
    </row>
    <row r="5" spans="1:6">
      <c r="A5" s="47" t="s">
        <v>60</v>
      </c>
      <c r="B5" s="47" t="s">
        <v>1</v>
      </c>
      <c r="C5" s="47" t="s">
        <v>56</v>
      </c>
      <c r="D5" s="48" t="s">
        <v>12</v>
      </c>
      <c r="E5" s="48" t="s">
        <v>16</v>
      </c>
      <c r="F5" s="48" t="s">
        <v>50</v>
      </c>
    </row>
    <row r="6" spans="1:6">
      <c r="A6" s="46" t="s">
        <v>57</v>
      </c>
      <c r="B6" s="46"/>
      <c r="C6" s="46"/>
      <c r="D6" s="49"/>
      <c r="E6" s="49"/>
      <c r="F6" s="49"/>
    </row>
    <row r="7" spans="1:6">
      <c r="A7" s="46"/>
      <c r="B7" s="46" t="s">
        <v>51</v>
      </c>
      <c r="C7" s="46"/>
      <c r="D7" s="49"/>
      <c r="E7" s="49"/>
      <c r="F7" s="49"/>
    </row>
    <row r="8" spans="1:6">
      <c r="A8" s="46"/>
      <c r="B8" s="46"/>
      <c r="C8" s="46" t="s">
        <v>61</v>
      </c>
      <c r="D8" s="49">
        <v>27</v>
      </c>
      <c r="E8" s="49">
        <v>21</v>
      </c>
      <c r="F8" s="49">
        <v>27</v>
      </c>
    </row>
    <row r="9" spans="1:6">
      <c r="A9" s="46"/>
      <c r="B9" s="46"/>
      <c r="C9" s="46" t="s">
        <v>73</v>
      </c>
      <c r="D9" s="49">
        <v>837000</v>
      </c>
      <c r="E9" s="49">
        <v>417900</v>
      </c>
      <c r="F9" s="49">
        <v>837000</v>
      </c>
    </row>
    <row r="10" spans="1:6">
      <c r="A10" s="46" t="s">
        <v>62</v>
      </c>
      <c r="B10" s="46"/>
      <c r="C10" s="46"/>
      <c r="D10" s="49">
        <v>27</v>
      </c>
      <c r="E10" s="49">
        <v>21</v>
      </c>
      <c r="F10" s="49">
        <v>27</v>
      </c>
    </row>
    <row r="11" spans="1:6">
      <c r="A11" s="46" t="s">
        <v>74</v>
      </c>
      <c r="B11" s="46"/>
      <c r="C11" s="46"/>
      <c r="D11" s="49">
        <v>837000</v>
      </c>
      <c r="E11" s="49">
        <v>417900</v>
      </c>
      <c r="F11" s="49">
        <v>837000</v>
      </c>
    </row>
    <row r="12" spans="1:6">
      <c r="A12" s="46" t="s">
        <v>70</v>
      </c>
      <c r="B12" s="46"/>
      <c r="C12" s="46"/>
      <c r="D12" s="49">
        <v>27</v>
      </c>
      <c r="E12" s="49">
        <v>21</v>
      </c>
      <c r="F12" s="49">
        <v>21</v>
      </c>
    </row>
    <row r="13" spans="1:6">
      <c r="A13" s="46" t="s">
        <v>66</v>
      </c>
      <c r="B13" s="46"/>
      <c r="C13" s="46"/>
      <c r="D13" s="49">
        <v>837000</v>
      </c>
      <c r="E13" s="49">
        <v>417900</v>
      </c>
      <c r="F13" s="49">
        <v>417900</v>
      </c>
    </row>
    <row r="14" spans="1:6">
      <c r="A14" s="46" t="s">
        <v>58</v>
      </c>
      <c r="B14" s="46"/>
      <c r="C14" s="46"/>
      <c r="D14" s="49"/>
      <c r="E14" s="49"/>
      <c r="F14" s="49"/>
    </row>
    <row r="15" spans="1:6">
      <c r="A15" s="46"/>
      <c r="B15" s="46" t="s">
        <v>52</v>
      </c>
      <c r="C15" s="46"/>
      <c r="D15" s="49"/>
      <c r="E15" s="49"/>
      <c r="F15" s="49"/>
    </row>
    <row r="16" spans="1:6">
      <c r="A16" s="46"/>
      <c r="B16" s="46"/>
      <c r="C16" s="46" t="s">
        <v>61</v>
      </c>
      <c r="D16" s="49">
        <v>6</v>
      </c>
      <c r="E16" s="49">
        <v>19</v>
      </c>
      <c r="F16" s="49">
        <v>19</v>
      </c>
    </row>
    <row r="17" spans="1:6">
      <c r="A17" s="46"/>
      <c r="B17" s="46"/>
      <c r="C17" s="46" t="s">
        <v>73</v>
      </c>
      <c r="D17" s="49">
        <v>186000</v>
      </c>
      <c r="E17" s="49">
        <v>378100</v>
      </c>
      <c r="F17" s="49">
        <v>378100</v>
      </c>
    </row>
    <row r="18" spans="1:6">
      <c r="A18" s="46"/>
      <c r="B18" s="46" t="s">
        <v>53</v>
      </c>
      <c r="C18" s="46"/>
      <c r="D18" s="49"/>
      <c r="E18" s="49"/>
      <c r="F18" s="49"/>
    </row>
    <row r="19" spans="1:6">
      <c r="A19" s="46"/>
      <c r="B19" s="46"/>
      <c r="C19" s="46" t="s">
        <v>61</v>
      </c>
      <c r="D19" s="49">
        <v>21</v>
      </c>
      <c r="E19" s="49" t="s">
        <v>69</v>
      </c>
      <c r="F19" s="49">
        <v>21</v>
      </c>
    </row>
    <row r="20" spans="1:6">
      <c r="A20" s="46"/>
      <c r="B20" s="46"/>
      <c r="C20" s="46" t="s">
        <v>73</v>
      </c>
      <c r="D20" s="49">
        <v>651000</v>
      </c>
      <c r="E20" s="49" t="s">
        <v>69</v>
      </c>
      <c r="F20" s="49">
        <v>651000</v>
      </c>
    </row>
    <row r="21" spans="1:6">
      <c r="A21" s="46"/>
      <c r="B21" s="46" t="s">
        <v>54</v>
      </c>
      <c r="C21" s="46"/>
      <c r="D21" s="49"/>
      <c r="E21" s="49"/>
      <c r="F21" s="49"/>
    </row>
    <row r="22" spans="1:6">
      <c r="A22" s="46"/>
      <c r="B22" s="46"/>
      <c r="C22" s="46" t="s">
        <v>61</v>
      </c>
      <c r="D22" s="49" t="s">
        <v>69</v>
      </c>
      <c r="E22" s="49">
        <v>9</v>
      </c>
      <c r="F22" s="49">
        <v>9</v>
      </c>
    </row>
    <row r="23" spans="1:6">
      <c r="A23" s="46"/>
      <c r="B23" s="46"/>
      <c r="C23" s="46" t="s">
        <v>73</v>
      </c>
      <c r="D23" s="49" t="s">
        <v>69</v>
      </c>
      <c r="E23" s="49">
        <v>179100</v>
      </c>
      <c r="F23" s="49">
        <v>179100</v>
      </c>
    </row>
    <row r="24" spans="1:6">
      <c r="A24" s="46" t="s">
        <v>63</v>
      </c>
      <c r="B24" s="46"/>
      <c r="C24" s="46"/>
      <c r="D24" s="49">
        <v>21</v>
      </c>
      <c r="E24" s="49">
        <v>19</v>
      </c>
      <c r="F24" s="49">
        <v>21</v>
      </c>
    </row>
    <row r="25" spans="1:6">
      <c r="A25" s="46" t="s">
        <v>75</v>
      </c>
      <c r="B25" s="46"/>
      <c r="C25" s="46"/>
      <c r="D25" s="49">
        <v>651000</v>
      </c>
      <c r="E25" s="49">
        <v>378100</v>
      </c>
      <c r="F25" s="49">
        <v>651000</v>
      </c>
    </row>
    <row r="26" spans="1:6">
      <c r="A26" s="46" t="s">
        <v>71</v>
      </c>
      <c r="B26" s="46"/>
      <c r="C26" s="46"/>
      <c r="D26" s="49">
        <v>2</v>
      </c>
      <c r="E26" s="49">
        <v>9</v>
      </c>
      <c r="F26" s="49">
        <v>2</v>
      </c>
    </row>
    <row r="27" spans="1:6">
      <c r="A27" s="46" t="s">
        <v>67</v>
      </c>
      <c r="B27" s="46"/>
      <c r="C27" s="46"/>
      <c r="D27" s="49">
        <v>62000</v>
      </c>
      <c r="E27" s="49">
        <v>179100</v>
      </c>
      <c r="F27" s="49">
        <v>62000</v>
      </c>
    </row>
    <row r="28" spans="1:6">
      <c r="A28" s="46" t="s">
        <v>59</v>
      </c>
      <c r="B28" s="46"/>
      <c r="C28" s="46"/>
      <c r="D28" s="49"/>
      <c r="E28" s="49"/>
      <c r="F28" s="49"/>
    </row>
    <row r="29" spans="1:6">
      <c r="A29" s="46"/>
      <c r="B29" s="46" t="s">
        <v>55</v>
      </c>
      <c r="C29" s="46"/>
      <c r="D29" s="49"/>
      <c r="E29" s="49"/>
      <c r="F29" s="49"/>
    </row>
    <row r="30" spans="1:6">
      <c r="A30" s="46"/>
      <c r="B30" s="46"/>
      <c r="C30" s="46" t="s">
        <v>61</v>
      </c>
      <c r="D30" s="49" t="s">
        <v>69</v>
      </c>
      <c r="E30" s="49">
        <v>5</v>
      </c>
      <c r="F30" s="49">
        <v>5</v>
      </c>
    </row>
    <row r="31" spans="1:6">
      <c r="A31" s="46"/>
      <c r="B31" s="46"/>
      <c r="C31" s="46" t="s">
        <v>73</v>
      </c>
      <c r="D31" s="49" t="s">
        <v>69</v>
      </c>
      <c r="E31" s="49">
        <v>99500</v>
      </c>
      <c r="F31" s="49">
        <v>99500</v>
      </c>
    </row>
    <row r="32" spans="1:6">
      <c r="A32" s="46" t="s">
        <v>64</v>
      </c>
      <c r="B32" s="46"/>
      <c r="C32" s="46"/>
      <c r="D32" s="49" t="s">
        <v>69</v>
      </c>
      <c r="E32" s="49">
        <v>5</v>
      </c>
      <c r="F32" s="49">
        <v>5</v>
      </c>
    </row>
    <row r="33" spans="1:6">
      <c r="A33" s="46" t="s">
        <v>76</v>
      </c>
      <c r="B33" s="46"/>
      <c r="C33" s="46"/>
      <c r="D33" s="49" t="s">
        <v>69</v>
      </c>
      <c r="E33" s="49">
        <v>99500</v>
      </c>
      <c r="F33" s="49">
        <v>99500</v>
      </c>
    </row>
    <row r="34" spans="1:6">
      <c r="A34" s="46" t="s">
        <v>72</v>
      </c>
      <c r="B34" s="46"/>
      <c r="C34" s="46"/>
      <c r="D34" s="49" t="s">
        <v>69</v>
      </c>
      <c r="E34" s="49">
        <v>5</v>
      </c>
      <c r="F34" s="49">
        <v>5</v>
      </c>
    </row>
    <row r="35" spans="1:6">
      <c r="A35" s="46" t="s">
        <v>68</v>
      </c>
      <c r="B35" s="46"/>
      <c r="C35" s="46"/>
      <c r="D35" s="49" t="s">
        <v>69</v>
      </c>
      <c r="E35" s="49">
        <v>99500</v>
      </c>
      <c r="F35" s="49">
        <v>99500</v>
      </c>
    </row>
    <row r="36" spans="1:6">
      <c r="A36" s="46" t="s">
        <v>65</v>
      </c>
      <c r="B36" s="46"/>
      <c r="C36" s="46"/>
      <c r="D36" s="49">
        <v>27</v>
      </c>
      <c r="E36" s="49">
        <v>21</v>
      </c>
      <c r="F36" s="49">
        <v>27</v>
      </c>
    </row>
    <row r="37" spans="1:6">
      <c r="A37" s="46" t="s">
        <v>77</v>
      </c>
      <c r="B37" s="46"/>
      <c r="C37" s="46"/>
      <c r="D37" s="49">
        <v>837000</v>
      </c>
      <c r="E37" s="49">
        <v>417900</v>
      </c>
      <c r="F37" s="4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10" sqref="M10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47</v>
      </c>
      <c r="J3" s="3" t="s">
        <v>48</v>
      </c>
      <c r="K3" s="3" t="s">
        <v>49</v>
      </c>
    </row>
    <row r="4" spans="2:11">
      <c r="B4" t="s">
        <v>13</v>
      </c>
      <c r="C4" t="s">
        <v>9</v>
      </c>
      <c r="D4" s="42">
        <v>43839</v>
      </c>
      <c r="E4" s="43">
        <v>16000</v>
      </c>
      <c r="F4">
        <v>5</v>
      </c>
      <c r="G4" s="43">
        <v>80000</v>
      </c>
      <c r="I4" s="10" t="s">
        <v>9</v>
      </c>
      <c r="J4" s="10">
        <v>11.75</v>
      </c>
      <c r="K4" s="44">
        <v>1869000</v>
      </c>
    </row>
    <row r="5" spans="2:11">
      <c r="B5" t="s">
        <v>12</v>
      </c>
      <c r="C5" t="s">
        <v>11</v>
      </c>
      <c r="D5" s="42">
        <v>43862</v>
      </c>
      <c r="E5" s="43">
        <v>31000</v>
      </c>
      <c r="F5">
        <v>27</v>
      </c>
      <c r="G5" s="43">
        <v>837000</v>
      </c>
      <c r="I5" s="10" t="s">
        <v>11</v>
      </c>
      <c r="J5" s="10">
        <v>13.75</v>
      </c>
      <c r="K5" s="44">
        <v>2810600</v>
      </c>
    </row>
    <row r="6" spans="2:11">
      <c r="B6" t="s">
        <v>18</v>
      </c>
      <c r="C6" t="s">
        <v>9</v>
      </c>
      <c r="D6" s="42">
        <v>43866</v>
      </c>
      <c r="E6" s="43">
        <v>21000</v>
      </c>
      <c r="F6">
        <v>15</v>
      </c>
      <c r="G6" s="43">
        <v>315000</v>
      </c>
      <c r="I6" s="10" t="s">
        <v>7</v>
      </c>
      <c r="J6" s="10">
        <v>9</v>
      </c>
      <c r="K6" s="44">
        <v>405000</v>
      </c>
    </row>
    <row r="7" spans="2:11">
      <c r="B7" t="s">
        <v>16</v>
      </c>
      <c r="C7" t="s">
        <v>11</v>
      </c>
      <c r="D7" s="42">
        <v>43873</v>
      </c>
      <c r="E7" s="43">
        <v>19900</v>
      </c>
      <c r="F7">
        <v>21</v>
      </c>
      <c r="G7" s="43">
        <v>417900</v>
      </c>
      <c r="I7" s="10" t="s">
        <v>14</v>
      </c>
      <c r="J7" s="10">
        <v>13.833333333333334</v>
      </c>
      <c r="K7" s="44">
        <v>3377000</v>
      </c>
    </row>
    <row r="8" spans="2:11">
      <c r="B8" t="s">
        <v>8</v>
      </c>
      <c r="C8" t="s">
        <v>7</v>
      </c>
      <c r="D8" s="42">
        <v>43914</v>
      </c>
      <c r="E8" s="43">
        <v>15000</v>
      </c>
      <c r="F8">
        <v>5</v>
      </c>
      <c r="G8" s="43">
        <v>75000</v>
      </c>
    </row>
    <row r="9" spans="2:11">
      <c r="B9" t="s">
        <v>12</v>
      </c>
      <c r="C9" t="s">
        <v>11</v>
      </c>
      <c r="D9" s="42">
        <v>43923</v>
      </c>
      <c r="E9" s="43">
        <v>31000</v>
      </c>
      <c r="F9">
        <v>6</v>
      </c>
      <c r="G9" s="43">
        <v>186000</v>
      </c>
    </row>
    <row r="10" spans="2:11">
      <c r="B10" t="s">
        <v>13</v>
      </c>
      <c r="C10" t="s">
        <v>9</v>
      </c>
      <c r="D10" s="42">
        <v>43926</v>
      </c>
      <c r="E10" s="43">
        <v>16000</v>
      </c>
      <c r="F10">
        <v>2</v>
      </c>
      <c r="G10" s="43">
        <v>32000</v>
      </c>
    </row>
    <row r="11" spans="2:11">
      <c r="B11" t="s">
        <v>16</v>
      </c>
      <c r="C11" t="s">
        <v>11</v>
      </c>
      <c r="D11" s="42">
        <v>43926</v>
      </c>
      <c r="E11" s="43">
        <v>19900</v>
      </c>
      <c r="F11">
        <v>19</v>
      </c>
      <c r="G11" s="43">
        <v>378100</v>
      </c>
    </row>
    <row r="12" spans="2:11">
      <c r="B12" t="s">
        <v>10</v>
      </c>
      <c r="C12" t="s">
        <v>9</v>
      </c>
      <c r="D12" s="42">
        <v>43928</v>
      </c>
      <c r="E12" s="43">
        <v>23000</v>
      </c>
      <c r="F12">
        <v>6</v>
      </c>
      <c r="G12" s="43">
        <v>138000</v>
      </c>
    </row>
    <row r="13" spans="2:11">
      <c r="B13" t="s">
        <v>10</v>
      </c>
      <c r="C13" t="s">
        <v>9</v>
      </c>
      <c r="D13" s="42">
        <v>43929</v>
      </c>
      <c r="E13" s="43">
        <v>23000</v>
      </c>
      <c r="F13">
        <v>32</v>
      </c>
      <c r="G13" s="43">
        <v>736000</v>
      </c>
    </row>
    <row r="14" spans="2:11">
      <c r="B14" t="s">
        <v>18</v>
      </c>
      <c r="C14" t="s">
        <v>9</v>
      </c>
      <c r="D14" s="42">
        <v>43954</v>
      </c>
      <c r="E14" s="43">
        <v>21000</v>
      </c>
      <c r="F14">
        <v>2</v>
      </c>
      <c r="G14" s="43">
        <v>42000</v>
      </c>
    </row>
    <row r="15" spans="2:11">
      <c r="B15" t="s">
        <v>12</v>
      </c>
      <c r="C15" t="s">
        <v>11</v>
      </c>
      <c r="D15" s="42">
        <v>43958</v>
      </c>
      <c r="E15" s="43">
        <v>31000</v>
      </c>
      <c r="F15">
        <v>21</v>
      </c>
      <c r="G15" s="43">
        <v>651000</v>
      </c>
    </row>
    <row r="16" spans="2:11">
      <c r="B16" t="s">
        <v>17</v>
      </c>
      <c r="C16" t="s">
        <v>14</v>
      </c>
      <c r="D16" s="42">
        <v>43959</v>
      </c>
      <c r="E16" s="43">
        <v>43000</v>
      </c>
      <c r="F16">
        <v>29</v>
      </c>
      <c r="G16" s="43">
        <v>1247000</v>
      </c>
    </row>
    <row r="17" spans="2:7">
      <c r="B17" t="s">
        <v>12</v>
      </c>
      <c r="C17" t="s">
        <v>11</v>
      </c>
      <c r="D17" s="42">
        <v>43962</v>
      </c>
      <c r="E17" s="43">
        <v>31000</v>
      </c>
      <c r="F17">
        <v>2</v>
      </c>
      <c r="G17" s="43">
        <v>62000</v>
      </c>
    </row>
    <row r="18" spans="2:7">
      <c r="B18" t="s">
        <v>15</v>
      </c>
      <c r="C18" t="s">
        <v>14</v>
      </c>
      <c r="D18" s="42">
        <v>43970</v>
      </c>
      <c r="E18" s="43">
        <v>35000</v>
      </c>
      <c r="F18">
        <v>11</v>
      </c>
      <c r="G18" s="43">
        <v>385000</v>
      </c>
    </row>
    <row r="19" spans="2:7">
      <c r="B19" t="s">
        <v>10</v>
      </c>
      <c r="C19" t="s">
        <v>9</v>
      </c>
      <c r="D19" s="42">
        <v>43984</v>
      </c>
      <c r="E19" s="43">
        <v>23000</v>
      </c>
      <c r="F19">
        <v>2</v>
      </c>
      <c r="G19" s="43">
        <v>46000</v>
      </c>
    </row>
    <row r="20" spans="2:7">
      <c r="B20" t="s">
        <v>17</v>
      </c>
      <c r="C20" t="s">
        <v>14</v>
      </c>
      <c r="D20" s="42">
        <v>43984</v>
      </c>
      <c r="E20" s="43">
        <v>43000</v>
      </c>
      <c r="F20">
        <v>26</v>
      </c>
      <c r="G20" s="43">
        <v>1118000</v>
      </c>
    </row>
    <row r="21" spans="2:7">
      <c r="B21" t="s">
        <v>15</v>
      </c>
      <c r="C21" t="s">
        <v>14</v>
      </c>
      <c r="D21" s="42">
        <v>43987</v>
      </c>
      <c r="E21" s="43">
        <v>35000</v>
      </c>
      <c r="F21">
        <v>10</v>
      </c>
      <c r="G21" s="43">
        <v>350000</v>
      </c>
    </row>
    <row r="22" spans="2:7">
      <c r="B22" t="s">
        <v>16</v>
      </c>
      <c r="C22" t="s">
        <v>11</v>
      </c>
      <c r="D22" s="42">
        <v>43990</v>
      </c>
      <c r="E22" s="43">
        <v>19900</v>
      </c>
      <c r="F22">
        <v>9</v>
      </c>
      <c r="G22" s="43">
        <v>179100</v>
      </c>
    </row>
    <row r="23" spans="2:7">
      <c r="B23" t="s">
        <v>8</v>
      </c>
      <c r="C23" t="s">
        <v>7</v>
      </c>
      <c r="D23" s="42">
        <v>43991</v>
      </c>
      <c r="E23" s="43">
        <v>15000</v>
      </c>
      <c r="F23">
        <v>3</v>
      </c>
      <c r="G23" s="43">
        <v>45000</v>
      </c>
    </row>
    <row r="24" spans="2:7">
      <c r="B24" t="s">
        <v>15</v>
      </c>
      <c r="C24" t="s">
        <v>14</v>
      </c>
      <c r="D24" s="42">
        <v>43991</v>
      </c>
      <c r="E24" s="43">
        <v>35000</v>
      </c>
      <c r="F24">
        <v>3</v>
      </c>
      <c r="G24" s="43">
        <v>105000</v>
      </c>
    </row>
    <row r="25" spans="2:7">
      <c r="B25" t="s">
        <v>13</v>
      </c>
      <c r="C25" t="s">
        <v>9</v>
      </c>
      <c r="D25" s="42">
        <v>44020</v>
      </c>
      <c r="E25" s="43">
        <v>16000</v>
      </c>
      <c r="F25">
        <v>30</v>
      </c>
      <c r="G25" s="43">
        <v>480000</v>
      </c>
    </row>
    <row r="26" spans="2:7">
      <c r="B26" t="s">
        <v>17</v>
      </c>
      <c r="C26" t="s">
        <v>14</v>
      </c>
      <c r="D26" s="42">
        <v>44023</v>
      </c>
      <c r="E26" s="43">
        <v>43000</v>
      </c>
      <c r="F26">
        <v>4</v>
      </c>
      <c r="G26" s="43">
        <v>172000</v>
      </c>
    </row>
    <row r="27" spans="2:7">
      <c r="B27" t="s">
        <v>8</v>
      </c>
      <c r="C27" t="s">
        <v>7</v>
      </c>
      <c r="D27" s="42">
        <v>44027</v>
      </c>
      <c r="E27" s="43">
        <v>15000</v>
      </c>
      <c r="F27">
        <v>19</v>
      </c>
      <c r="G27" s="43">
        <v>285000</v>
      </c>
    </row>
    <row r="28" spans="2:7">
      <c r="B28" t="s">
        <v>16</v>
      </c>
      <c r="C28" t="s">
        <v>11</v>
      </c>
      <c r="D28" s="42">
        <v>44057</v>
      </c>
      <c r="E28" s="43">
        <v>19900</v>
      </c>
      <c r="F28">
        <v>5</v>
      </c>
      <c r="G28" s="43">
        <v>99500</v>
      </c>
    </row>
  </sheetData>
  <dataConsolidate function="average" leftLabels="1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M24" sqref="M2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J23"/>
  <sheetViews>
    <sheetView workbookViewId="0">
      <selection activeCell="J12" sqref="J12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10">
      <c r="A1" s="14"/>
      <c r="B1" s="14"/>
      <c r="C1" s="14"/>
      <c r="D1" s="14"/>
      <c r="E1" s="14"/>
    </row>
    <row r="2" spans="1:10" ht="18" thickBot="1">
      <c r="A2" s="14"/>
      <c r="B2" t="s">
        <v>0</v>
      </c>
    </row>
    <row r="3" spans="1:10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10">
      <c r="A4" s="14"/>
      <c r="B4" s="9" t="s">
        <v>15</v>
      </c>
      <c r="C4" s="17">
        <v>35000</v>
      </c>
      <c r="D4" s="39">
        <v>100</v>
      </c>
      <c r="E4" s="18">
        <f t="shared" ref="E4:E11" si="0">C4*D4</f>
        <v>3500000</v>
      </c>
    </row>
    <row r="5" spans="1:10">
      <c r="A5" s="14"/>
      <c r="B5" s="9" t="s">
        <v>8</v>
      </c>
      <c r="C5" s="17">
        <v>15000</v>
      </c>
      <c r="D5" s="39">
        <v>35</v>
      </c>
      <c r="E5" s="18">
        <f t="shared" si="0"/>
        <v>525000</v>
      </c>
    </row>
    <row r="6" spans="1:10">
      <c r="A6" s="14"/>
      <c r="B6" s="9" t="s">
        <v>17</v>
      </c>
      <c r="C6" s="17">
        <v>43000</v>
      </c>
      <c r="D6" s="39">
        <v>89</v>
      </c>
      <c r="E6" s="18">
        <f t="shared" si="0"/>
        <v>3827000</v>
      </c>
    </row>
    <row r="7" spans="1:10">
      <c r="A7" s="14"/>
      <c r="B7" s="9" t="s">
        <v>18</v>
      </c>
      <c r="C7" s="17">
        <v>21000</v>
      </c>
      <c r="D7" s="39">
        <v>120</v>
      </c>
      <c r="E7" s="18">
        <f t="shared" si="0"/>
        <v>2520000</v>
      </c>
    </row>
    <row r="8" spans="1:10">
      <c r="A8" s="14"/>
      <c r="B8" s="9" t="s">
        <v>12</v>
      </c>
      <c r="C8" s="17">
        <v>31000</v>
      </c>
      <c r="D8" s="39">
        <v>75</v>
      </c>
      <c r="E8" s="18">
        <f t="shared" si="0"/>
        <v>2325000</v>
      </c>
    </row>
    <row r="9" spans="1:10">
      <c r="A9" s="14"/>
      <c r="B9" s="9" t="s">
        <v>16</v>
      </c>
      <c r="C9" s="17">
        <v>19900</v>
      </c>
      <c r="D9" s="39">
        <v>30</v>
      </c>
      <c r="E9" s="18">
        <f t="shared" si="0"/>
        <v>597000</v>
      </c>
    </row>
    <row r="10" spans="1:10">
      <c r="A10" s="14"/>
      <c r="B10" s="9" t="s">
        <v>13</v>
      </c>
      <c r="C10" s="17">
        <v>16000</v>
      </c>
      <c r="D10" s="39">
        <v>59</v>
      </c>
      <c r="E10" s="18">
        <f t="shared" si="0"/>
        <v>944000</v>
      </c>
    </row>
    <row r="11" spans="1:10" ht="18" thickBot="1">
      <c r="A11" s="14"/>
      <c r="B11" s="11" t="s">
        <v>10</v>
      </c>
      <c r="C11" s="19">
        <v>23000</v>
      </c>
      <c r="D11" s="40">
        <v>80</v>
      </c>
      <c r="E11" s="20">
        <f t="shared" si="0"/>
        <v>1840000</v>
      </c>
    </row>
    <row r="12" spans="1:10">
      <c r="A12" s="14"/>
      <c r="B12" s="14"/>
      <c r="C12" s="14"/>
      <c r="D12" s="14"/>
      <c r="E12" s="14"/>
    </row>
    <row r="13" spans="1:10">
      <c r="A13" s="14"/>
      <c r="B13" s="14"/>
      <c r="C13" s="14"/>
      <c r="D13" s="14"/>
      <c r="E13" s="14"/>
      <c r="J13" s="41"/>
    </row>
    <row r="14" spans="1:10">
      <c r="A14" s="14"/>
      <c r="B14" s="14"/>
      <c r="C14" s="14"/>
      <c r="D14" s="14"/>
      <c r="E14" s="14"/>
    </row>
    <row r="15" spans="1:10">
      <c r="A15" s="14"/>
      <c r="B15" s="14"/>
      <c r="C15" s="14"/>
      <c r="D15" s="14"/>
      <c r="E15" s="14"/>
    </row>
    <row r="16" spans="1:10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G12" sqref="G1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kiin park</cp:lastModifiedBy>
  <dcterms:created xsi:type="dcterms:W3CDTF">2023-08-09T00:13:15Z</dcterms:created>
  <dcterms:modified xsi:type="dcterms:W3CDTF">2026-03-14T11:06:46Z</dcterms:modified>
</cp:coreProperties>
</file>