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782c38f7457b69/바탕 화면/2025_기출문제집_컴활1급실기_학습자료_241206 update/02 최신기출유형/04회/"/>
    </mc:Choice>
  </mc:AlternateContent>
  <xr:revisionPtr revIDLastSave="142" documentId="13_ncr:1_{CE72CA1B-D39A-40D5-8C9A-F73085BD70B5}" xr6:coauthVersionLast="47" xr6:coauthVersionMax="47" xr10:uidLastSave="{AE9C4550-8ECC-460B-9604-A7F816BAF40E}"/>
  <bookViews>
    <workbookView xWindow="-108" yWindow="-108" windowWidth="23256" windowHeight="1245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0" i="3" a="1"/>
  <c r="H24" i="3" a="1"/>
  <c r="H28" i="3" a="1"/>
  <c r="H32" i="3" a="1"/>
  <c r="H36" i="3" a="1"/>
  <c r="H40" i="3" a="1"/>
  <c r="H21" i="3" a="1"/>
  <c r="H17" i="3" a="1"/>
  <c r="H25" i="3" a="1"/>
  <c r="H29" i="3" a="1"/>
  <c r="H33" i="3" a="1"/>
  <c r="H37" i="3" a="1"/>
  <c r="H27" i="3" a="1"/>
  <c r="H18" i="3" a="1"/>
  <c r="H22" i="3" a="1"/>
  <c r="H26" i="3" a="1"/>
  <c r="H30" i="3" a="1"/>
  <c r="H34" i="3" a="1"/>
  <c r="H38" i="3" a="1"/>
  <c r="H35" i="3" a="1"/>
  <c r="H19" i="3" a="1"/>
  <c r="H23" i="3" a="1"/>
  <c r="H31" i="3" a="1"/>
  <c r="H39" i="3" a="1"/>
  <c r="H15" i="3" a="1"/>
  <c r="H39" i="3" l="1"/>
  <c r="H31" i="3"/>
  <c r="H23" i="3"/>
  <c r="H19" i="3"/>
  <c r="H35" i="3"/>
  <c r="H38" i="3"/>
  <c r="H34" i="3"/>
  <c r="H30" i="3"/>
  <c r="H26" i="3"/>
  <c r="H22" i="3"/>
  <c r="H18" i="3"/>
  <c r="H27" i="3"/>
  <c r="H37" i="3"/>
  <c r="H33" i="3"/>
  <c r="H29" i="3"/>
  <c r="H25" i="3"/>
  <c r="H17" i="3"/>
  <c r="H21" i="3"/>
  <c r="H40" i="3"/>
  <c r="H36" i="3"/>
  <c r="H32" i="3"/>
  <c r="H28" i="3"/>
  <c r="H24" i="3"/>
  <c r="H20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68B2EA-0000-4DEF-A4D4-4999BCD56800}" name="MS Access Database_Query" type="1" refreshedVersion="8" background="1">
    <dbPr connection="DSN=MS Access Database;DBQ=C:\Users\phe48\OneDrive\바탕 화면\2025_기출문제집_컴활1급실기_학습자료_241206 update\02 최신기출유형\04회\공연관리.accdb;DefaultDir=C:\Users\phe48\OneDrive\바탕 화면\2025_기출문제집_컴활1급실기_학습자료_241206 update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<sst xmlns="http://schemas.openxmlformats.org/spreadsheetml/2006/main" count="345" uniqueCount="86">
  <si>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</si>
  <si>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</si>
  <si>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</si>
  <si>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</si>
  <si>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</si>
  <si>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</si>
  <si>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</si>
  <si>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</si>
  <si>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</si>
  <si>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</si>
  <si>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</si>
  <si>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</si>
  <si>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</si>
  <si>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</si>
  <si>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</si>
  <si>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</si>
  <si>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</si>
  <si>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</si>
  <si>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</si>
  <si>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</si>
  <si>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</si>
  <si>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</si>
  <si>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</si>
  <si>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</si>
  <si>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</si>
  <si>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</si>
  <si>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</si>
  <si>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</si>
  <si>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</si>
  <si>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</si>
  <si>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</si>
  <si>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</si>
  <si>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</si>
  <si>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</si>
  <si>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</si>
  <si>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</si>
  <si>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</si>
  <si>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</si>
  <si>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</si>
  <si>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</si>
  <si>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</si>
  <si>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</si>
  <si>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</si>
  <si>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</si>
  <si>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</si>
  <si>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</si>
  <si>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</si>
  <si>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</si>
  <si>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</si>
  <si>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</si>
  <si>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</si>
  <si>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</si>
  <si>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</si>
  <si>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</si>
  <si>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</si>
  <si>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</si>
  <si>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</si>
  <si>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***</t>
  </si>
  <si>
    <t xml:space="preserve">예매일자 </t>
  </si>
  <si>
    <t>전체 최대 : 예매수량</t>
  </si>
  <si>
    <t>최대 : 예매수량</t>
  </si>
  <si>
    <t>전체 최대 : 총금액</t>
  </si>
  <si>
    <t>최대 : 총금액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</si>
  <si>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</si>
  <si>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</si>
  <si>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</si>
  <si>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</si>
  <si>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</si>
  <si>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</si>
  <si>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</si>
  <si>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</si>
  <si>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</si>
  <si>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가족극</t>
    <phoneticPr fontId="1" type="noConversion"/>
  </si>
  <si>
    <t>뮤지컬</t>
    <phoneticPr fontId="1" type="noConversion"/>
  </si>
  <si>
    <t>무용</t>
    <phoneticPr fontId="1" type="noConversion"/>
  </si>
  <si>
    <t>콘서트</t>
    <phoneticPr fontId="1" type="noConversion"/>
  </si>
  <si>
    <t xml:space="preserve">분기 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</si>
  <si>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</si>
  <si>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</si>
  <si>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</si>
  <si>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</si>
  <si>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</si>
  <si>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</si>
  <si>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가격</t>
    <phoneticPr fontId="1" type="noConversion"/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</si>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</sst>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14-45EC-9115-74AFC98BE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E3368967-60BE-E294-0FE4-AE14CC77BC10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97F9CC9E-6F2A-0235-0F41-C40A2BDD312F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혜은" refreshedDate="45926.67152708333" backgroundQuery="1" createdVersion="8" refreshedVersion="8" minRefreshableVersion="3" recordCount="26" xr:uid="{30829301-A014-4604-A11C-091EF972B3DD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450D16-3FC6-46AB-B0E1-B6768CCD0FF3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name="예매일자 "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 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P13" sqref="P13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/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workbookViewId="0">
      <selection activeCell="D9" sqref="D9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AVERAGEIFS($F$15:$F$40,$E$15:$E$40,"&gt;=5",$A$15:$A$40,$A3)</f>
        <v>367500</v>
      </c>
      <c r="D3" s="3">
        <v>4</v>
      </c>
      <c r="E3" s="10">
        <f t="array" ref="E3">MAXA((MONTH($C$15:$C$40)=$D3)*$E$15:$E$40)</f>
        <v>32</v>
      </c>
    </row>
    <row r="4" spans="1:8">
      <c r="A4" s="3" t="s">
        <v>16</v>
      </c>
      <c r="B4" s="13">
        <f t="shared" ref="B4:B10" si="0">AVERAGEIFS($F$15:$F$40,$E$15:$E$40,"&gt;=5",$A$15:$A$40,$A4)</f>
        <v>268650</v>
      </c>
      <c r="D4" s="3">
        <v>5</v>
      </c>
      <c r="E4" s="10">
        <f t="array" ref="E4">MAXA((MONTH($C$15:$C$40)=$D4)*$E$15:$E$40)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 t="str">
        <f>TEXT(DCOUNTA($A$14:$F$40,A14,$D$10:$E$11),"0개")</f>
        <v>4개</v>
      </c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83</v>
      </c>
      <c r="E10" s="14" t="s">
        <v>71</v>
      </c>
    </row>
    <row r="11" spans="1:8">
      <c r="D11" s="14" t="s">
        <v>84</v>
      </c>
      <c r="E11" s="14" t="s">
        <v>85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A10" sqref="A10"/>
    </sheetView>
  </sheetViews>
  <sheetFormatPr defaultRowHeight="17.399999999999999"/>
  <cols>
    <col min="1" max="1" width="11.19921875" bestFit="1" customWidth="1"/>
    <col min="2" max="2" width="13.19921875" bestFit="1" customWidth="1"/>
    <col min="3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10.8984375" bestFit="1" customWidth="1"/>
    <col min="13" max="18" width="14.19921875" bestFit="1" customWidth="1"/>
    <col min="19" max="19" width="18.796875" bestFit="1" customWidth="1"/>
    <col min="20" max="21" width="16.8984375" bestFit="1" customWidth="1"/>
  </cols>
  <sheetData>
    <row r="2" spans="1:6">
      <c r="A2" s="33" t="s">
        <v>2</v>
      </c>
      <c r="B2" t="s">
        <v>11</v>
      </c>
    </row>
    <row r="4" spans="1:6">
      <c r="A4" s="34"/>
      <c r="B4" s="34"/>
      <c r="C4" s="34"/>
      <c r="D4" s="35" t="s">
        <v>3</v>
      </c>
      <c r="E4" s="34"/>
      <c r="F4" s="34"/>
    </row>
    <row r="5" spans="1:6">
      <c r="A5" s="35" t="s">
        <v>76</v>
      </c>
      <c r="B5" s="35" t="s">
        <v>58</v>
      </c>
      <c r="C5" s="35" t="s">
        <v>53</v>
      </c>
      <c r="D5" s="36" t="s">
        <v>12</v>
      </c>
      <c r="E5" s="36" t="s">
        <v>16</v>
      </c>
      <c r="F5" s="36" t="s">
        <v>47</v>
      </c>
    </row>
    <row r="6" spans="1:6">
      <c r="A6" s="34" t="s">
        <v>54</v>
      </c>
      <c r="B6" s="34"/>
      <c r="C6" s="34"/>
      <c r="D6" s="37"/>
      <c r="E6" s="37"/>
      <c r="F6" s="37"/>
    </row>
    <row r="7" spans="1:6">
      <c r="A7" s="34"/>
      <c r="B7" s="34" t="s">
        <v>48</v>
      </c>
      <c r="C7" s="34"/>
      <c r="D7" s="37"/>
      <c r="E7" s="37"/>
      <c r="F7" s="37"/>
    </row>
    <row r="8" spans="1:6">
      <c r="A8" s="34"/>
      <c r="B8" s="34"/>
      <c r="C8" s="34" t="s">
        <v>60</v>
      </c>
      <c r="D8" s="37">
        <v>27</v>
      </c>
      <c r="E8" s="37">
        <v>21</v>
      </c>
      <c r="F8" s="37">
        <v>27</v>
      </c>
    </row>
    <row r="9" spans="1:6">
      <c r="A9" s="34"/>
      <c r="B9" s="34"/>
      <c r="C9" s="34" t="s">
        <v>62</v>
      </c>
      <c r="D9" s="37">
        <v>837000</v>
      </c>
      <c r="E9" s="37">
        <v>417900</v>
      </c>
      <c r="F9" s="37">
        <v>837000</v>
      </c>
    </row>
    <row r="10" spans="1:6">
      <c r="A10" s="34" t="s">
        <v>63</v>
      </c>
      <c r="B10" s="34"/>
      <c r="C10" s="34"/>
      <c r="D10" s="37">
        <v>27</v>
      </c>
      <c r="E10" s="37">
        <v>21</v>
      </c>
      <c r="F10" s="37">
        <v>27</v>
      </c>
    </row>
    <row r="11" spans="1:6">
      <c r="A11" s="34" t="s">
        <v>64</v>
      </c>
      <c r="B11" s="34"/>
      <c r="C11" s="34"/>
      <c r="D11" s="37">
        <v>837000</v>
      </c>
      <c r="E11" s="37">
        <v>417900</v>
      </c>
      <c r="F11" s="37">
        <v>837000</v>
      </c>
    </row>
    <row r="12" spans="1:6">
      <c r="A12" s="34" t="s">
        <v>77</v>
      </c>
      <c r="B12" s="34"/>
      <c r="C12" s="34"/>
      <c r="D12" s="37">
        <v>27</v>
      </c>
      <c r="E12" s="37">
        <v>21</v>
      </c>
      <c r="F12" s="37">
        <v>21</v>
      </c>
    </row>
    <row r="13" spans="1:6">
      <c r="A13" s="34" t="s">
        <v>78</v>
      </c>
      <c r="B13" s="34"/>
      <c r="C13" s="34"/>
      <c r="D13" s="37">
        <v>837000</v>
      </c>
      <c r="E13" s="37">
        <v>417900</v>
      </c>
      <c r="F13" s="37">
        <v>417900</v>
      </c>
    </row>
    <row r="14" spans="1:6">
      <c r="A14" s="34" t="s">
        <v>55</v>
      </c>
      <c r="B14" s="34"/>
      <c r="C14" s="34"/>
      <c r="D14" s="37"/>
      <c r="E14" s="37"/>
      <c r="F14" s="37"/>
    </row>
    <row r="15" spans="1:6">
      <c r="A15" s="34"/>
      <c r="B15" s="34" t="s">
        <v>49</v>
      </c>
      <c r="C15" s="34"/>
      <c r="D15" s="37"/>
      <c r="E15" s="37"/>
      <c r="F15" s="37"/>
    </row>
    <row r="16" spans="1:6">
      <c r="A16" s="34"/>
      <c r="B16" s="34"/>
      <c r="C16" s="34" t="s">
        <v>60</v>
      </c>
      <c r="D16" s="37">
        <v>6</v>
      </c>
      <c r="E16" s="37">
        <v>19</v>
      </c>
      <c r="F16" s="37">
        <v>19</v>
      </c>
    </row>
    <row r="17" spans="1:6">
      <c r="A17" s="34"/>
      <c r="B17" s="34"/>
      <c r="C17" s="34" t="s">
        <v>62</v>
      </c>
      <c r="D17" s="37">
        <v>186000</v>
      </c>
      <c r="E17" s="37">
        <v>378100</v>
      </c>
      <c r="F17" s="37">
        <v>378100</v>
      </c>
    </row>
    <row r="18" spans="1:6">
      <c r="A18" s="34"/>
      <c r="B18" s="34" t="s">
        <v>50</v>
      </c>
      <c r="C18" s="34"/>
      <c r="D18" s="37"/>
      <c r="E18" s="37"/>
      <c r="F18" s="37"/>
    </row>
    <row r="19" spans="1:6">
      <c r="A19" s="34"/>
      <c r="B19" s="34"/>
      <c r="C19" s="34" t="s">
        <v>60</v>
      </c>
      <c r="D19" s="37">
        <v>21</v>
      </c>
      <c r="E19" s="37" t="s">
        <v>57</v>
      </c>
      <c r="F19" s="37">
        <v>21</v>
      </c>
    </row>
    <row r="20" spans="1:6">
      <c r="A20" s="34"/>
      <c r="B20" s="34"/>
      <c r="C20" s="34" t="s">
        <v>62</v>
      </c>
      <c r="D20" s="37">
        <v>651000</v>
      </c>
      <c r="E20" s="37" t="s">
        <v>57</v>
      </c>
      <c r="F20" s="37">
        <v>651000</v>
      </c>
    </row>
    <row r="21" spans="1:6">
      <c r="A21" s="34"/>
      <c r="B21" s="34" t="s">
        <v>51</v>
      </c>
      <c r="C21" s="34"/>
      <c r="D21" s="37"/>
      <c r="E21" s="37"/>
      <c r="F21" s="37"/>
    </row>
    <row r="22" spans="1:6">
      <c r="A22" s="34"/>
      <c r="B22" s="34"/>
      <c r="C22" s="34" t="s">
        <v>60</v>
      </c>
      <c r="D22" s="37" t="s">
        <v>57</v>
      </c>
      <c r="E22" s="37">
        <v>9</v>
      </c>
      <c r="F22" s="37">
        <v>9</v>
      </c>
    </row>
    <row r="23" spans="1:6">
      <c r="A23" s="34"/>
      <c r="B23" s="34"/>
      <c r="C23" s="34" t="s">
        <v>62</v>
      </c>
      <c r="D23" s="37" t="s">
        <v>57</v>
      </c>
      <c r="E23" s="37">
        <v>179100</v>
      </c>
      <c r="F23" s="37">
        <v>179100</v>
      </c>
    </row>
    <row r="24" spans="1:6">
      <c r="A24" s="34" t="s">
        <v>65</v>
      </c>
      <c r="B24" s="34"/>
      <c r="C24" s="34"/>
      <c r="D24" s="37">
        <v>21</v>
      </c>
      <c r="E24" s="37">
        <v>19</v>
      </c>
      <c r="F24" s="37">
        <v>21</v>
      </c>
    </row>
    <row r="25" spans="1:6">
      <c r="A25" s="34" t="s">
        <v>66</v>
      </c>
      <c r="B25" s="34"/>
      <c r="C25" s="34"/>
      <c r="D25" s="37">
        <v>651000</v>
      </c>
      <c r="E25" s="37">
        <v>378100</v>
      </c>
      <c r="F25" s="37">
        <v>651000</v>
      </c>
    </row>
    <row r="26" spans="1:6">
      <c r="A26" s="34" t="s">
        <v>79</v>
      </c>
      <c r="B26" s="34"/>
      <c r="C26" s="34"/>
      <c r="D26" s="37">
        <v>2</v>
      </c>
      <c r="E26" s="37">
        <v>9</v>
      </c>
      <c r="F26" s="37">
        <v>2</v>
      </c>
    </row>
    <row r="27" spans="1:6">
      <c r="A27" s="34" t="s">
        <v>80</v>
      </c>
      <c r="B27" s="34"/>
      <c r="C27" s="34"/>
      <c r="D27" s="37">
        <v>62000</v>
      </c>
      <c r="E27" s="37">
        <v>179100</v>
      </c>
      <c r="F27" s="37">
        <v>62000</v>
      </c>
    </row>
    <row r="28" spans="1:6">
      <c r="A28" s="34" t="s">
        <v>56</v>
      </c>
      <c r="B28" s="34"/>
      <c r="C28" s="34"/>
      <c r="D28" s="37"/>
      <c r="E28" s="37"/>
      <c r="F28" s="37"/>
    </row>
    <row r="29" spans="1:6">
      <c r="A29" s="34"/>
      <c r="B29" s="34" t="s">
        <v>52</v>
      </c>
      <c r="C29" s="34"/>
      <c r="D29" s="37"/>
      <c r="E29" s="37"/>
      <c r="F29" s="37"/>
    </row>
    <row r="30" spans="1:6">
      <c r="A30" s="34"/>
      <c r="B30" s="34"/>
      <c r="C30" s="34" t="s">
        <v>60</v>
      </c>
      <c r="D30" s="37" t="s">
        <v>57</v>
      </c>
      <c r="E30" s="37">
        <v>5</v>
      </c>
      <c r="F30" s="37">
        <v>5</v>
      </c>
    </row>
    <row r="31" spans="1:6">
      <c r="A31" s="34"/>
      <c r="B31" s="34"/>
      <c r="C31" s="34" t="s">
        <v>62</v>
      </c>
      <c r="D31" s="37" t="s">
        <v>57</v>
      </c>
      <c r="E31" s="37">
        <v>99500</v>
      </c>
      <c r="F31" s="37">
        <v>99500</v>
      </c>
    </row>
    <row r="32" spans="1:6">
      <c r="A32" s="34" t="s">
        <v>67</v>
      </c>
      <c r="B32" s="34"/>
      <c r="C32" s="34"/>
      <c r="D32" s="37" t="s">
        <v>57</v>
      </c>
      <c r="E32" s="37">
        <v>5</v>
      </c>
      <c r="F32" s="37">
        <v>5</v>
      </c>
    </row>
    <row r="33" spans="1:6">
      <c r="A33" s="34" t="s">
        <v>68</v>
      </c>
      <c r="B33" s="34"/>
      <c r="C33" s="34"/>
      <c r="D33" s="37" t="s">
        <v>57</v>
      </c>
      <c r="E33" s="37">
        <v>99500</v>
      </c>
      <c r="F33" s="37">
        <v>99500</v>
      </c>
    </row>
    <row r="34" spans="1:6">
      <c r="A34" s="34" t="s">
        <v>81</v>
      </c>
      <c r="B34" s="34"/>
      <c r="C34" s="34"/>
      <c r="D34" s="37" t="s">
        <v>57</v>
      </c>
      <c r="E34" s="37">
        <v>5</v>
      </c>
      <c r="F34" s="37">
        <v>5</v>
      </c>
    </row>
    <row r="35" spans="1:6">
      <c r="A35" s="34" t="s">
        <v>82</v>
      </c>
      <c r="B35" s="34"/>
      <c r="C35" s="34"/>
      <c r="D35" s="37" t="s">
        <v>57</v>
      </c>
      <c r="E35" s="37">
        <v>99500</v>
      </c>
      <c r="F35" s="37">
        <v>99500</v>
      </c>
    </row>
    <row r="36" spans="1:6">
      <c r="A36" s="34" t="s">
        <v>59</v>
      </c>
      <c r="B36" s="34"/>
      <c r="C36" s="34"/>
      <c r="D36" s="37">
        <v>27</v>
      </c>
      <c r="E36" s="37">
        <v>21</v>
      </c>
      <c r="F36" s="37">
        <v>27</v>
      </c>
    </row>
    <row r="37" spans="1:6">
      <c r="A37" s="34" t="s">
        <v>61</v>
      </c>
      <c r="B37" s="34"/>
      <c r="C37" s="34"/>
      <c r="D37" s="37">
        <v>837000</v>
      </c>
      <c r="E37" s="37">
        <v>417900</v>
      </c>
      <c r="F37" s="37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M6" sqref="M6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69</v>
      </c>
      <c r="J3" s="3" t="s">
        <v>70</v>
      </c>
      <c r="K3" s="3" t="s">
        <v>71</v>
      </c>
    </row>
    <row r="4" spans="2:11">
      <c r="B4" t="s">
        <v>13</v>
      </c>
      <c r="C4" t="s">
        <v>9</v>
      </c>
      <c r="D4" s="38">
        <v>43839</v>
      </c>
      <c r="E4" s="39">
        <v>16000</v>
      </c>
      <c r="F4">
        <v>5</v>
      </c>
      <c r="G4" s="39">
        <v>80000</v>
      </c>
      <c r="I4" s="10" t="s">
        <v>72</v>
      </c>
      <c r="J4" s="40">
        <v>1869000</v>
      </c>
      <c r="K4" s="10">
        <v>11.75</v>
      </c>
    </row>
    <row r="5" spans="2:11">
      <c r="B5" t="s">
        <v>12</v>
      </c>
      <c r="C5" t="s">
        <v>11</v>
      </c>
      <c r="D5" s="38">
        <v>43862</v>
      </c>
      <c r="E5" s="39">
        <v>31000</v>
      </c>
      <c r="F5">
        <v>27</v>
      </c>
      <c r="G5" s="39">
        <v>837000</v>
      </c>
      <c r="I5" s="10" t="s">
        <v>73</v>
      </c>
      <c r="J5" s="40">
        <v>2810600</v>
      </c>
      <c r="K5" s="10">
        <v>13.75</v>
      </c>
    </row>
    <row r="6" spans="2:11">
      <c r="B6" t="s">
        <v>18</v>
      </c>
      <c r="C6" t="s">
        <v>9</v>
      </c>
      <c r="D6" s="38">
        <v>43866</v>
      </c>
      <c r="E6" s="39">
        <v>21000</v>
      </c>
      <c r="F6">
        <v>15</v>
      </c>
      <c r="G6" s="39">
        <v>315000</v>
      </c>
      <c r="I6" s="10" t="s">
        <v>74</v>
      </c>
      <c r="J6" s="40">
        <v>405000</v>
      </c>
      <c r="K6" s="10">
        <v>9</v>
      </c>
    </row>
    <row r="7" spans="2:11">
      <c r="B7" t="s">
        <v>16</v>
      </c>
      <c r="C7" t="s">
        <v>11</v>
      </c>
      <c r="D7" s="38">
        <v>43873</v>
      </c>
      <c r="E7" s="39">
        <v>19900</v>
      </c>
      <c r="F7">
        <v>21</v>
      </c>
      <c r="G7" s="39">
        <v>417900</v>
      </c>
      <c r="I7" s="10" t="s">
        <v>75</v>
      </c>
      <c r="J7" s="40">
        <v>3377000</v>
      </c>
      <c r="K7" s="10">
        <v>13.833333333333334</v>
      </c>
    </row>
    <row r="8" spans="2:11">
      <c r="B8" t="s">
        <v>8</v>
      </c>
      <c r="C8" t="s">
        <v>7</v>
      </c>
      <c r="D8" s="38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8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8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8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8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8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8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8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8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8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8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8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8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8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8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8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8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8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8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8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8">
        <v>44057</v>
      </c>
      <c r="E28" s="39">
        <v>19900</v>
      </c>
      <c r="F28">
        <v>5</v>
      </c>
      <c r="G28" s="39">
        <v>99500</v>
      </c>
    </row>
  </sheetData>
  <dataConsolidate topLabels="1">
    <dataRefs count="2">
      <dataRef ref="C3:F28" sheet="분석작업-2"/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0" workbookViewId="0">
      <selection activeCell="J15" sqref="J15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4" sqref="D4:D11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혜은 박</cp:lastModifiedBy>
  <dcterms:created xsi:type="dcterms:W3CDTF">2023-08-09T00:13:15Z</dcterms:created>
  <dcterms:modified xsi:type="dcterms:W3CDTF">2025-09-26T07:58:15Z</dcterms:modified>
</cp:coreProperties>
</file>