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4회/"/>
    </mc:Choice>
  </mc:AlternateContent>
  <xr:revisionPtr revIDLastSave="179" documentId="13_ncr:1_{CE72CA1B-D39A-40D5-8C9A-F73085BD70B5}" xr6:coauthVersionLast="47" xr6:coauthVersionMax="47" xr10:uidLastSave="{FE5100ED-F490-48B4-994E-F18C2F7E89FF}"/>
  <bookViews>
    <workbookView xWindow="-108" yWindow="-108" windowWidth="23256" windowHeight="1245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1" i="3" a="1"/>
  <c r="H33" i="3" a="1"/>
  <c r="H17" i="3" a="1"/>
  <c r="H25" i="3" a="1"/>
  <c r="H29" i="3" a="1"/>
  <c r="H37" i="3" a="1"/>
  <c r="H27" i="3" a="1"/>
  <c r="H18" i="3" a="1"/>
  <c r="H22" i="3" a="1"/>
  <c r="H26" i="3" a="1"/>
  <c r="H30" i="3" a="1"/>
  <c r="H34" i="3" a="1"/>
  <c r="H38" i="3" a="1"/>
  <c r="H31" i="3" a="1"/>
  <c r="H35" i="3" a="1"/>
  <c r="H39" i="3" a="1"/>
  <c r="H20" i="3" a="1"/>
  <c r="H28" i="3" a="1"/>
  <c r="H40" i="3" a="1"/>
  <c r="H23" i="3" a="1"/>
  <c r="H24" i="3" a="1"/>
  <c r="H36" i="3" a="1"/>
  <c r="H19" i="3" a="1"/>
  <c r="H16" i="3" a="1"/>
  <c r="H32" i="3" a="1"/>
  <c r="H15" i="3" a="1"/>
  <c r="H32" i="3" l="1"/>
  <c r="H16" i="3"/>
  <c r="H19" i="3"/>
  <c r="H36" i="3"/>
  <c r="H24" i="3"/>
  <c r="H23" i="3"/>
  <c r="H40" i="3"/>
  <c r="H28" i="3"/>
  <c r="H20" i="3"/>
  <c r="H39" i="3"/>
  <c r="H35" i="3"/>
  <c r="H31" i="3"/>
  <c r="H38" i="3"/>
  <c r="H34" i="3"/>
  <c r="H30" i="3"/>
  <c r="H26" i="3"/>
  <c r="H22" i="3"/>
  <c r="H18" i="3"/>
  <c r="H27" i="3"/>
  <c r="H37" i="3"/>
  <c r="H29" i="3"/>
  <c r="H25" i="3"/>
  <c r="H17" i="3"/>
  <c r="H33" i="3"/>
  <c r="H21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F2FD00-36C7-42D5-9F24-4C29D39172D7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4회\공연관리.accdb;DefaultDir=C:\Users\th395\OneDrive\문서\컴활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<sst xmlns="http://schemas.openxmlformats.org/spreadsheetml/2006/main" count="349" uniqueCount="83">
  <si>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</si>
  <si>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</si>
  <si>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</si>
  <si>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</si>
  <si>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</si>
  <si>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</si>
  <si>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</si>
  <si>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</si>
  <si>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</si>
  <si>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</si>
  <si>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</si>
  <si>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</si>
  <si>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</si>
  <si>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</si>
  <si>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</si>
  <si>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</si>
  <si>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</si>
  <si>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</si>
  <si>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</si>
  <si>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</si>
  <si>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</si>
  <si>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</si>
  <si>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</si>
  <si>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</si>
  <si>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</si>
  <si>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</si>
  <si>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</si>
  <si>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</si>
  <si>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</si>
  <si>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</si>
  <si>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</si>
  <si>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</si>
  <si>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</si>
  <si>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</si>
  <si>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</si>
  <si>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</si>
  <si>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</si>
  <si>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</si>
  <si>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</si>
  <si>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</si>
  <si>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</si>
  <si>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</si>
  <si>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</si>
  <si>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</si>
  <si>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</si>
  <si>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</si>
  <si>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</si>
  <si>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</si>
  <si>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</si>
  <si>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</si>
  <si>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</si>
  <si>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</si>
  <si>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</si>
  <si>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1사분기</t>
  </si>
  <si>
    <t>2사분기</t>
  </si>
  <si>
    <t>3사분기</t>
  </si>
  <si>
    <t>값</t>
  </si>
  <si>
    <t>개월(예매일자)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</si>
  <si>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</si>
  <si>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</si>
  <si>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</si>
  <si>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</si>
  <si>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</si>
  <si>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</si>
  <si>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</si>
  <si>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</si>
  <si>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</si>
  <si>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</si>
  <si>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</si>
  <si>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</si>
  <si>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</si>
  <si>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</si>
  <si>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</si>
  <si>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</si>
  <si>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</si>
  <si>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</si>
  <si>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</si>
  <si>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</si>
  <si>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</si>
  <si>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</si>
  <si>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</si>
  <si>
    <t>45,000원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</si>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</sst>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solidFill>
                <a:schemeClr val="accent1">
                  <a:alpha val="97000"/>
                </a:schemeClr>
              </a:solidFill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A0-4DA0-8D31-4FDBF9F035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50A3EAC7-459F-0147-4742-1473ED4724B0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14ECF85-F070-AA1B-28D0-3425D66EF847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68.910906481484" backgroundQuery="1" createdVersion="8" refreshedVersion="8" minRefreshableVersion="3" recordCount="26" xr:uid="{77629368-2705-4959-A35A-D7D39418C67B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F9D4C9-9F47-4F7B-B5CE-59D19090BDC3}" name="피벗 테이블2" cacheId="1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6" workbookViewId="0">
      <selection activeCell="K21" sqref="K21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3" workbookViewId="0">
      <selection activeCell="M13" sqref="M13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8" workbookViewId="0">
      <selection activeCell="I35" sqref="I3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AVERAGEIFS($F$15:$F$40,$A$15:$A$40,$A3,$E$15:$E$40,"&gt;=" &amp; 5)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AVERAGEIFS($F$15:$F$40,$A$15:$A$40,$A4,$E$15:$E$40,"&gt;=" &amp; 5)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TEXT(DCOUNTA($A$14:$H$40,A14,$D$10:$E$11),"0개")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69</v>
      </c>
      <c r="E10" s="14" t="s">
        <v>71</v>
      </c>
    </row>
    <row r="11" spans="1:8">
      <c r="D11" s="14" t="s">
        <v>70</v>
      </c>
      <c r="E11" s="14" t="s">
        <v>72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IF(LEFT($B15,1)="M","뮤지컬(" &amp; COUNTIF($B$15:B15,"M*") &amp; ")",IF(LEFT($B15,1)="C","콘서트(" &amp; COUNTIF($B$15:B15,"C*") &amp; ")","그외(" &amp; COUNTIF($B$15:B15,"&lt;&gt;M*")-COUNTIF($B$15:B15,"C*") &amp; ")"))</f>
        <v>콘서트(1)</v>
      </c>
      <c r="H15" s="16" t="str" cm="1">
        <f t="array" ref="H15">fn할인액($B15,$F15)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IF(LEFT($B16,1)="M","뮤지컬(" &amp; COUNTIF($B$15:B16,"M*") &amp; ")",IF(LEFT($B16,1)="C","콘서트(" &amp; COUNTIF($B$15:B16,"C*") &amp; ")","그외(" &amp; COUNTIF($B$15:B16,"&lt;&gt;M*")-COUNTIF($B$15:B16,"C*") &amp; ")"))</f>
        <v>뮤지컬(1)</v>
      </c>
      <c r="H16" s="16" cm="1">
        <f t="array" ref="H16">fn할인액($B16,$F16)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IF(LEFT($B17,1)="M","뮤지컬(" &amp; COUNTIF($B$15:B17,"M*") &amp; ")",IF(LEFT($B17,1)="C","콘서트(" &amp; COUNTIF($B$15:B17,"C*") &amp; ")","그외(" &amp; COUNTIF($B$15:B17,"&lt;&gt;M*")-COUNTIF($B$15:B17,"C*") &amp; ")"))</f>
        <v>콘서트(2)</v>
      </c>
      <c r="H17" s="16" cm="1">
        <f t="array" ref="H17">fn할인액($B17,$F17)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IF(LEFT($B18,1)="M","뮤지컬(" &amp; COUNTIF($B$15:B18,"M*") &amp; ")",IF(LEFT($B18,1)="C","콘서트(" &amp; COUNTIF($B$15:B18,"C*") &amp; ")","그외(" &amp; COUNTIF($B$15:B18,"&lt;&gt;M*")-COUNTIF($B$15:B18,"C*") &amp; ")"))</f>
        <v>그외(1)</v>
      </c>
      <c r="H18" s="16" t="str" cm="1">
        <f t="array" ref="H18">fn할인액($B18,$F18)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IF(LEFT($B19,1)="M","뮤지컬(" &amp; COUNTIF($B$15:B19,"M*") &amp; ")",IF(LEFT($B19,1)="C","콘서트(" &amp; COUNTIF($B$15:B19,"C*") &amp; ")","그외(" &amp; COUNTIF($B$15:B19,"&lt;&gt;M*")-COUNTIF($B$15:B19,"C*") &amp; ")"))</f>
        <v>그외(2)</v>
      </c>
      <c r="H19" s="16" t="str" cm="1">
        <f t="array" ref="H19">fn할인액($B19,$F19)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IF(LEFT($B20,1)="M","뮤지컬(" &amp; COUNTIF($B$15:B20,"M*") &amp; ")",IF(LEFT($B20,1)="C","콘서트(" &amp; COUNTIF($B$15:B20,"C*") &amp; ")","그외(" &amp; COUNTIF($B$15:B20,"&lt;&gt;M*")-COUNTIF($B$15:B20,"C*") &amp; ")"))</f>
        <v>콘서트(3)</v>
      </c>
      <c r="H20" s="16" cm="1">
        <f t="array" ref="H20">fn할인액($B20,$F20)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IF(LEFT($B21,1)="M","뮤지컬(" &amp; COUNTIF($B$15:B21,"M*") &amp; ")",IF(LEFT($B21,1)="C","콘서트(" &amp; COUNTIF($B$15:B21,"C*") &amp; ")","그외(" &amp; COUNTIF($B$15:B21,"&lt;&gt;M*")-COUNTIF($B$15:B21,"C*") &amp; ")"))</f>
        <v>그외(3)</v>
      </c>
      <c r="H21" s="16" t="str" cm="1">
        <f t="array" ref="H21">fn할인액($B21,$F21)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IF(LEFT($B22,1)="M","뮤지컬(" &amp; COUNTIF($B$15:B22,"M*") &amp; ")",IF(LEFT($B22,1)="C","콘서트(" &amp; COUNTIF($B$15:B22,"C*") &amp; ")","그외(" &amp; COUNTIF($B$15:B22,"&lt;&gt;M*")-COUNTIF($B$15:B22,"C*") &amp; ")"))</f>
        <v>뮤지컬(2)</v>
      </c>
      <c r="H22" s="16" cm="1">
        <f t="array" ref="H22">fn할인액($B22,$F22)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IF(LEFT($B23,1)="M","뮤지컬(" &amp; COUNTIF($B$15:B23,"M*") &amp; ")",IF(LEFT($B23,1)="C","콘서트(" &amp; COUNTIF($B$15:B23,"C*") &amp; ")","그외(" &amp; COUNTIF($B$15:B23,"&lt;&gt;M*")-COUNTIF($B$15:B23,"C*") &amp; ")"))</f>
        <v>그외(4)</v>
      </c>
      <c r="H23" s="16" t="str" cm="1">
        <f t="array" ref="H23">fn할인액($B23,$F23)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IF(LEFT($B24,1)="M","뮤지컬(" &amp; COUNTIF($B$15:B24,"M*") &amp; ")",IF(LEFT($B24,1)="C","콘서트(" &amp; COUNTIF($B$15:B24,"C*") &amp; ")","그외(" &amp; COUNTIF($B$15:B24,"&lt;&gt;M*")-COUNTIF($B$15:B24,"C*") &amp; ")"))</f>
        <v>그외(5)</v>
      </c>
      <c r="H24" s="16" t="str" cm="1">
        <f t="array" ref="H24">fn할인액($B24,$F24)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IF(LEFT($B25,1)="M","뮤지컬(" &amp; COUNTIF($B$15:B25,"M*") &amp; ")",IF(LEFT($B25,1)="C","콘서트(" &amp; COUNTIF($B$15:B25,"C*") &amp; ")","그외(" &amp; COUNTIF($B$15:B25,"&lt;&gt;M*")-COUNTIF($B$15:B25,"C*") &amp; ")"))</f>
        <v>뮤지컬(3)</v>
      </c>
      <c r="H25" s="16" cm="1">
        <f t="array" ref="H25">fn할인액($B25,$F25)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IF(LEFT($B26,1)="M","뮤지컬(" &amp; COUNTIF($B$15:B26,"M*") &amp; ")",IF(LEFT($B26,1)="C","콘서트(" &amp; COUNTIF($B$15:B26,"C*") &amp; ")","그외(" &amp; COUNTIF($B$15:B26,"&lt;&gt;M*")-COUNTIF($B$15:B26,"C*") &amp; ")"))</f>
        <v>콘서트(4)</v>
      </c>
      <c r="H26" s="16" cm="1">
        <f t="array" ref="H26">fn할인액($B26,$F26)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IF(LEFT($B27,1)="M","뮤지컬(" &amp; COUNTIF($B$15:B27,"M*") &amp; ")",IF(LEFT($B27,1)="C","콘서트(" &amp; COUNTIF($B$15:B27,"C*") &amp; ")","그외(" &amp; COUNTIF($B$15:B27,"&lt;&gt;M*")-COUNTIF($B$15:B27,"C*") &amp; ")"))</f>
        <v>그외(6)</v>
      </c>
      <c r="H27" s="16" t="str" cm="1">
        <f t="array" ref="H27">fn할인액($B27,$F27)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IF(LEFT($B28,1)="M","뮤지컬(" &amp; COUNTIF($B$15:B28,"M*") &amp; ")",IF(LEFT($B28,1)="C","콘서트(" &amp; COUNTIF($B$15:B28,"C*") &amp; ")","그외(" &amp; COUNTIF($B$15:B28,"&lt;&gt;M*")-COUNTIF($B$15:B28,"C*") &amp; ")"))</f>
        <v>그외(7)</v>
      </c>
      <c r="H28" s="16" t="str" cm="1">
        <f t="array" ref="H28">fn할인액($B28,$F28)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IF(LEFT($B29,1)="M","뮤지컬(" &amp; COUNTIF($B$15:B29,"M*") &amp; ")",IF(LEFT($B29,1)="C","콘서트(" &amp; COUNTIF($B$15:B29,"C*") &amp; ")","그외(" &amp; COUNTIF($B$15:B29,"&lt;&gt;M*")-COUNTIF($B$15:B29,"C*") &amp; ")"))</f>
        <v>뮤지컬(4)</v>
      </c>
      <c r="H29" s="16" t="str" cm="1">
        <f t="array" ref="H29">fn할인액($B29,$F29)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IF(LEFT($B30,1)="M","뮤지컬(" &amp; COUNTIF($B$15:B30,"M*") &amp; ")",IF(LEFT($B30,1)="C","콘서트(" &amp; COUNTIF($B$15:B30,"C*") &amp; ")","그외(" &amp; COUNTIF($B$15:B30,"&lt;&gt;M*")-COUNTIF($B$15:B30,"C*") &amp; ")"))</f>
        <v>그외(8)</v>
      </c>
      <c r="H30" s="16" t="str" cm="1">
        <f t="array" ref="H30">fn할인액($B30,$F30)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IF(LEFT($B31,1)="M","뮤지컬(" &amp; COUNTIF($B$15:B31,"M*") &amp; ")",IF(LEFT($B31,1)="C","콘서트(" &amp; COUNTIF($B$15:B31,"C*") &amp; ")","그외(" &amp; COUNTIF($B$15:B31,"&lt;&gt;M*")-COUNTIF($B$15:B31,"C*") &amp; ")"))</f>
        <v>콘서트(5)</v>
      </c>
      <c r="H31" s="16" t="str" cm="1">
        <f t="array" ref="H31">fn할인액($B31,$F31)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IF(LEFT($B32,1)="M","뮤지컬(" &amp; COUNTIF($B$15:B32,"M*") &amp; ")",IF(LEFT($B32,1)="C","콘서트(" &amp; COUNTIF($B$15:B32,"C*") &amp; ")","그외(" &amp; COUNTIF($B$15:B32,"&lt;&gt;M*")-COUNTIF($B$15:B32,"C*") &amp; ")"))</f>
        <v>그외(9)</v>
      </c>
      <c r="H32" s="16" t="str" cm="1">
        <f t="array" ref="H32">fn할인액($B32,$F32)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IF(LEFT($B33,1)="M","뮤지컬(" &amp; COUNTIF($B$15:B33,"M*") &amp; ")",IF(LEFT($B33,1)="C","콘서트(" &amp; COUNTIF($B$15:B33,"C*") &amp; ")","그외(" &amp; COUNTIF($B$15:B33,"&lt;&gt;M*")-COUNTIF($B$15:B33,"C*") &amp; ")"))</f>
        <v>콘서트(6)</v>
      </c>
      <c r="H33" s="16" cm="1">
        <f t="array" ref="H33">fn할인액($B33,$F33)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IF(LEFT($B34,1)="M","뮤지컬(" &amp; COUNTIF($B$15:B34,"M*") &amp; ")",IF(LEFT($B34,1)="C","콘서트(" &amp; COUNTIF($B$15:B34,"C*") &amp; ")","그외(" &amp; COUNTIF($B$15:B34,"&lt;&gt;M*")-COUNTIF($B$15:B34,"C*") &amp; ")"))</f>
        <v>뮤지컬(5)</v>
      </c>
      <c r="H34" s="16" cm="1">
        <f t="array" ref="H34">fn할인액($B34,$F34)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IF(LEFT($B35,1)="M","뮤지컬(" &amp; COUNTIF($B$15:B35,"M*") &amp; ")",IF(LEFT($B35,1)="C","콘서트(" &amp; COUNTIF($B$15:B35,"C*") &amp; ")","그외(" &amp; COUNTIF($B$15:B35,"&lt;&gt;M*")-COUNTIF($B$15:B35,"C*") &amp; ")"))</f>
        <v>그외(10)</v>
      </c>
      <c r="H35" s="16" t="str" cm="1">
        <f t="array" ref="H35">fn할인액($B35,$F35)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IF(LEFT($B36,1)="M","뮤지컬(" &amp; COUNTIF($B$15:B36,"M*") &amp; ")",IF(LEFT($B36,1)="C","콘서트(" &amp; COUNTIF($B$15:B36,"C*") &amp; ")","그외(" &amp; COUNTIF($B$15:B36,"&lt;&gt;M*")-COUNTIF($B$15:B36,"C*") &amp; ")"))</f>
        <v>뮤지컬(6)</v>
      </c>
      <c r="H36" s="16" t="str" cm="1">
        <f t="array" ref="H36">fn할인액($B36,$F36)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IF(LEFT($B37,1)="M","뮤지컬(" &amp; COUNTIF($B$15:B37,"M*") &amp; ")",IF(LEFT($B37,1)="C","콘서트(" &amp; COUNTIF($B$15:B37,"C*") &amp; ")","그외(" &amp; COUNTIF($B$15:B37,"&lt;&gt;M*")-COUNTIF($B$15:B37,"C*") &amp; ")"))</f>
        <v>뮤지컬(7)</v>
      </c>
      <c r="H37" s="16" t="str" cm="1">
        <f t="array" ref="H37">fn할인액($B37,$F37)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IF(LEFT($B38,1)="M","뮤지컬(" &amp; COUNTIF($B$15:B38,"M*") &amp; ")",IF(LEFT($B38,1)="C","콘서트(" &amp; COUNTIF($B$15:B38,"C*") &amp; ")","그외(" &amp; COUNTIF($B$15:B38,"&lt;&gt;M*")-COUNTIF($B$15:B38,"C*") &amp; ")"))</f>
        <v>뮤지컬(8)</v>
      </c>
      <c r="H38" s="16" t="str" cm="1">
        <f t="array" ref="H38">fn할인액($B38,$F38)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IF(LEFT($B39,1)="M","뮤지컬(" &amp; COUNTIF($B$15:B39,"M*") &amp; ")",IF(LEFT($B39,1)="C","콘서트(" &amp; COUNTIF($B$15:B39,"C*") &amp; ")","그외(" &amp; COUNTIF($B$15:B39,"&lt;&gt;M*")-COUNTIF($B$15:B39,"C*") &amp; ")"))</f>
        <v>콘서트(7)</v>
      </c>
      <c r="H39" s="16" t="str" cm="1">
        <f t="array" ref="H39">fn할인액($B39,$F39)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IF(LEFT($B40,1)="M","뮤지컬(" &amp; COUNTIF($B$15:B40,"M*") &amp; ")",IF(LEFT($B40,1)="C","콘서트(" &amp; COUNTIF($B$15:B40,"C*") &amp; ")","그외(" &amp; COUNTIF($B$15:B40,"&lt;&gt;M*")-COUNTIF($B$15:B40,"C*") &amp; ")"))</f>
        <v>그외(11)</v>
      </c>
      <c r="H40" s="16" t="str" cm="1">
        <f t="array" ref="H40">fn할인액($B40,$F40)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workbookViewId="0">
      <selection activeCell="J7" sqref="J7"/>
    </sheetView>
  </sheetViews>
  <sheetFormatPr defaultRowHeight="17.399999999999999"/>
  <cols>
    <col min="1" max="3" width="14.09765625" bestFit="1" customWidth="1"/>
    <col min="4" max="5" width="12.59765625" bestFit="1" customWidth="1"/>
    <col min="6" max="7" width="9.296875" bestFit="1" customWidth="1"/>
    <col min="8" max="11" width="12.3984375" bestFit="1" customWidth="1"/>
    <col min="12" max="12" width="8.3984375" bestFit="1" customWidth="1"/>
    <col min="13" max="18" width="14.19921875" bestFit="1" customWidth="1"/>
    <col min="19" max="19" width="18.796875" bestFit="1" customWidth="1"/>
    <col min="20" max="20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82</v>
      </c>
      <c r="B5" s="36" t="s">
        <v>57</v>
      </c>
      <c r="C5" s="36" t="s">
        <v>56</v>
      </c>
      <c r="D5" s="37" t="s">
        <v>12</v>
      </c>
      <c r="E5" s="37" t="s">
        <v>16</v>
      </c>
      <c r="F5" s="37" t="s">
        <v>47</v>
      </c>
    </row>
    <row r="6" spans="1:6">
      <c r="A6" s="35" t="s">
        <v>53</v>
      </c>
      <c r="B6" s="35"/>
      <c r="C6" s="35"/>
      <c r="D6" s="34"/>
      <c r="E6" s="34"/>
      <c r="F6" s="34"/>
    </row>
    <row r="7" spans="1:6">
      <c r="A7" s="35"/>
      <c r="B7" s="35" t="s">
        <v>48</v>
      </c>
      <c r="C7" s="35"/>
      <c r="D7" s="34"/>
      <c r="E7" s="34"/>
      <c r="F7" s="34"/>
    </row>
    <row r="8" spans="1:6">
      <c r="A8" s="35"/>
      <c r="B8" s="35"/>
      <c r="C8" s="35" t="s">
        <v>58</v>
      </c>
      <c r="D8" s="34">
        <v>27</v>
      </c>
      <c r="E8" s="34">
        <v>21</v>
      </c>
      <c r="F8" s="34">
        <v>27</v>
      </c>
    </row>
    <row r="9" spans="1:6">
      <c r="A9" s="35"/>
      <c r="B9" s="35"/>
      <c r="C9" s="35" t="s">
        <v>63</v>
      </c>
      <c r="D9" s="34">
        <v>837000</v>
      </c>
      <c r="E9" s="34">
        <v>417900</v>
      </c>
      <c r="F9" s="34">
        <v>837000</v>
      </c>
    </row>
    <row r="10" spans="1:6">
      <c r="A10" s="35" t="s">
        <v>59</v>
      </c>
      <c r="B10" s="35"/>
      <c r="C10" s="35"/>
      <c r="D10" s="34">
        <v>27</v>
      </c>
      <c r="E10" s="34">
        <v>21</v>
      </c>
      <c r="F10" s="34">
        <v>27</v>
      </c>
    </row>
    <row r="11" spans="1:6">
      <c r="A11" s="35" t="s">
        <v>64</v>
      </c>
      <c r="B11" s="35"/>
      <c r="C11" s="35"/>
      <c r="D11" s="34">
        <v>837000</v>
      </c>
      <c r="E11" s="34">
        <v>417900</v>
      </c>
      <c r="F11" s="34">
        <v>837000</v>
      </c>
    </row>
    <row r="12" spans="1:6">
      <c r="A12" s="35" t="s">
        <v>73</v>
      </c>
      <c r="B12" s="35"/>
      <c r="C12" s="35"/>
      <c r="D12" s="34">
        <v>27</v>
      </c>
      <c r="E12" s="34">
        <v>21</v>
      </c>
      <c r="F12" s="34">
        <v>21</v>
      </c>
    </row>
    <row r="13" spans="1:6">
      <c r="A13" s="35" t="s">
        <v>74</v>
      </c>
      <c r="B13" s="35"/>
      <c r="C13" s="35"/>
      <c r="D13" s="34">
        <v>837000</v>
      </c>
      <c r="E13" s="34">
        <v>417900</v>
      </c>
      <c r="F13" s="34">
        <v>417900</v>
      </c>
    </row>
    <row r="14" spans="1:6">
      <c r="A14" s="35" t="s">
        <v>54</v>
      </c>
      <c r="B14" s="35"/>
      <c r="C14" s="35"/>
      <c r="D14" s="34"/>
      <c r="E14" s="34"/>
      <c r="F14" s="34"/>
    </row>
    <row r="15" spans="1:6">
      <c r="A15" s="35"/>
      <c r="B15" s="35" t="s">
        <v>49</v>
      </c>
      <c r="C15" s="35"/>
      <c r="D15" s="34"/>
      <c r="E15" s="34"/>
      <c r="F15" s="34"/>
    </row>
    <row r="16" spans="1:6">
      <c r="A16" s="35"/>
      <c r="B16" s="35"/>
      <c r="C16" s="35" t="s">
        <v>58</v>
      </c>
      <c r="D16" s="34">
        <v>6</v>
      </c>
      <c r="E16" s="34">
        <v>19</v>
      </c>
      <c r="F16" s="34">
        <v>19</v>
      </c>
    </row>
    <row r="17" spans="1:6">
      <c r="A17" s="35"/>
      <c r="B17" s="35"/>
      <c r="C17" s="35" t="s">
        <v>63</v>
      </c>
      <c r="D17" s="34">
        <v>186000</v>
      </c>
      <c r="E17" s="34">
        <v>378100</v>
      </c>
      <c r="F17" s="34">
        <v>378100</v>
      </c>
    </row>
    <row r="18" spans="1:6">
      <c r="A18" s="35"/>
      <c r="B18" s="35" t="s">
        <v>50</v>
      </c>
      <c r="C18" s="35"/>
      <c r="D18" s="34"/>
      <c r="E18" s="34"/>
      <c r="F18" s="34"/>
    </row>
    <row r="19" spans="1:6">
      <c r="A19" s="35"/>
      <c r="B19" s="35"/>
      <c r="C19" s="35" t="s">
        <v>58</v>
      </c>
      <c r="D19" s="34">
        <v>21</v>
      </c>
      <c r="E19" s="34" t="s">
        <v>68</v>
      </c>
      <c r="F19" s="34">
        <v>21</v>
      </c>
    </row>
    <row r="20" spans="1:6">
      <c r="A20" s="35"/>
      <c r="B20" s="35"/>
      <c r="C20" s="35" t="s">
        <v>63</v>
      </c>
      <c r="D20" s="34">
        <v>651000</v>
      </c>
      <c r="E20" s="34" t="s">
        <v>68</v>
      </c>
      <c r="F20" s="34">
        <v>651000</v>
      </c>
    </row>
    <row r="21" spans="1:6">
      <c r="A21" s="35"/>
      <c r="B21" s="35" t="s">
        <v>51</v>
      </c>
      <c r="C21" s="35"/>
      <c r="D21" s="34"/>
      <c r="E21" s="34"/>
      <c r="F21" s="34"/>
    </row>
    <row r="22" spans="1:6">
      <c r="A22" s="35"/>
      <c r="B22" s="35"/>
      <c r="C22" s="35" t="s">
        <v>58</v>
      </c>
      <c r="D22" s="34" t="s">
        <v>68</v>
      </c>
      <c r="E22" s="34">
        <v>9</v>
      </c>
      <c r="F22" s="34">
        <v>9</v>
      </c>
    </row>
    <row r="23" spans="1:6">
      <c r="A23" s="35"/>
      <c r="B23" s="35"/>
      <c r="C23" s="35" t="s">
        <v>63</v>
      </c>
      <c r="D23" s="34" t="s">
        <v>68</v>
      </c>
      <c r="E23" s="34">
        <v>179100</v>
      </c>
      <c r="F23" s="34">
        <v>179100</v>
      </c>
    </row>
    <row r="24" spans="1:6">
      <c r="A24" s="35" t="s">
        <v>60</v>
      </c>
      <c r="B24" s="35"/>
      <c r="C24" s="35"/>
      <c r="D24" s="34">
        <v>21</v>
      </c>
      <c r="E24" s="34">
        <v>19</v>
      </c>
      <c r="F24" s="34">
        <v>21</v>
      </c>
    </row>
    <row r="25" spans="1:6">
      <c r="A25" s="35" t="s">
        <v>65</v>
      </c>
      <c r="B25" s="35"/>
      <c r="C25" s="35"/>
      <c r="D25" s="34">
        <v>651000</v>
      </c>
      <c r="E25" s="34">
        <v>378100</v>
      </c>
      <c r="F25" s="34">
        <v>651000</v>
      </c>
    </row>
    <row r="26" spans="1:6">
      <c r="A26" s="35" t="s">
        <v>75</v>
      </c>
      <c r="B26" s="35"/>
      <c r="C26" s="35"/>
      <c r="D26" s="34">
        <v>2</v>
      </c>
      <c r="E26" s="34">
        <v>9</v>
      </c>
      <c r="F26" s="34">
        <v>2</v>
      </c>
    </row>
    <row r="27" spans="1:6">
      <c r="A27" s="35" t="s">
        <v>76</v>
      </c>
      <c r="B27" s="35"/>
      <c r="C27" s="35"/>
      <c r="D27" s="34">
        <v>62000</v>
      </c>
      <c r="E27" s="34">
        <v>179100</v>
      </c>
      <c r="F27" s="34">
        <v>62000</v>
      </c>
    </row>
    <row r="28" spans="1:6">
      <c r="A28" s="35" t="s">
        <v>55</v>
      </c>
      <c r="B28" s="35"/>
      <c r="C28" s="35"/>
      <c r="D28" s="34"/>
      <c r="E28" s="34"/>
      <c r="F28" s="34"/>
    </row>
    <row r="29" spans="1:6">
      <c r="A29" s="35"/>
      <c r="B29" s="35" t="s">
        <v>52</v>
      </c>
      <c r="C29" s="35"/>
      <c r="D29" s="34"/>
      <c r="E29" s="34"/>
      <c r="F29" s="34"/>
    </row>
    <row r="30" spans="1:6">
      <c r="A30" s="35"/>
      <c r="B30" s="35"/>
      <c r="C30" s="35" t="s">
        <v>58</v>
      </c>
      <c r="D30" s="34" t="s">
        <v>68</v>
      </c>
      <c r="E30" s="34">
        <v>5</v>
      </c>
      <c r="F30" s="34">
        <v>5</v>
      </c>
    </row>
    <row r="31" spans="1:6">
      <c r="A31" s="35"/>
      <c r="B31" s="35"/>
      <c r="C31" s="35" t="s">
        <v>63</v>
      </c>
      <c r="D31" s="34" t="s">
        <v>68</v>
      </c>
      <c r="E31" s="34">
        <v>99500</v>
      </c>
      <c r="F31" s="34">
        <v>99500</v>
      </c>
    </row>
    <row r="32" spans="1:6">
      <c r="A32" s="35" t="s">
        <v>61</v>
      </c>
      <c r="B32" s="35"/>
      <c r="C32" s="35"/>
      <c r="D32" s="34" t="s">
        <v>68</v>
      </c>
      <c r="E32" s="34">
        <v>5</v>
      </c>
      <c r="F32" s="34">
        <v>5</v>
      </c>
    </row>
    <row r="33" spans="1:6">
      <c r="A33" s="35" t="s">
        <v>66</v>
      </c>
      <c r="B33" s="35"/>
      <c r="C33" s="35"/>
      <c r="D33" s="34" t="s">
        <v>68</v>
      </c>
      <c r="E33" s="34">
        <v>99500</v>
      </c>
      <c r="F33" s="34">
        <v>99500</v>
      </c>
    </row>
    <row r="34" spans="1:6">
      <c r="A34" s="35" t="s">
        <v>77</v>
      </c>
      <c r="B34" s="35"/>
      <c r="C34" s="35"/>
      <c r="D34" s="34" t="s">
        <v>68</v>
      </c>
      <c r="E34" s="34">
        <v>5</v>
      </c>
      <c r="F34" s="34">
        <v>5</v>
      </c>
    </row>
    <row r="35" spans="1:6">
      <c r="A35" s="35" t="s">
        <v>78</v>
      </c>
      <c r="B35" s="35"/>
      <c r="C35" s="35"/>
      <c r="D35" s="34" t="s">
        <v>68</v>
      </c>
      <c r="E35" s="34">
        <v>99500</v>
      </c>
      <c r="F35" s="34">
        <v>99500</v>
      </c>
    </row>
    <row r="36" spans="1:6">
      <c r="A36" s="35" t="s">
        <v>62</v>
      </c>
      <c r="B36" s="35"/>
      <c r="C36" s="35"/>
      <c r="D36" s="34">
        <v>27</v>
      </c>
      <c r="E36" s="34">
        <v>21</v>
      </c>
      <c r="F36" s="34">
        <v>27</v>
      </c>
    </row>
    <row r="37" spans="1:6">
      <c r="A37" s="35" t="s">
        <v>67</v>
      </c>
      <c r="B37" s="35"/>
      <c r="C37" s="35"/>
      <c r="D37" s="34">
        <v>837000</v>
      </c>
      <c r="E37" s="34">
        <v>417900</v>
      </c>
      <c r="F37" s="3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3" workbookViewId="0">
      <selection activeCell="I3" sqref="I3:J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71</v>
      </c>
      <c r="K3" s="3" t="s">
        <v>80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2">
        <v>1869000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2">
        <v>2810600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2">
        <v>405000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2">
        <v>3377000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K23" sqref="K23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2" sqref="G12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O12" sqref="O1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>
        <v>45769</v>
      </c>
      <c r="D7" s="10" t="s">
        <v>41</v>
      </c>
      <c r="E7" s="10" t="s">
        <v>8</v>
      </c>
      <c r="F7" s="10">
        <v>3</v>
      </c>
      <c r="G7" s="10" t="s">
        <v>7</v>
      </c>
      <c r="H7" s="10">
        <v>15000</v>
      </c>
      <c r="I7" s="10" t="s">
        <v>81</v>
      </c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2025-04-22T05:54:33Z</dcterms:modified>
</cp:coreProperties>
</file>