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in\Desktop\2026_컴활1급_실기_기출문제집\03 채점파일\"/>
    </mc:Choice>
  </mc:AlternateContent>
  <xr:revisionPtr revIDLastSave="0" documentId="8_{46939C3D-8D49-4D1E-BE7E-74B4BF88787B}" xr6:coauthVersionLast="47" xr6:coauthVersionMax="47" xr10:uidLastSave="{00000000-0000-0000-0000-000000000000}"/>
  <bookViews>
    <workbookView xWindow="-120" yWindow="-120" windowWidth="29040" windowHeight="15720" activeTab="7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MS_Access_Database_Query" localSheetId="3" hidden="1">'분석작업-1'!#REF!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20840C-1330-4098-B466-DE0828763A26}" name="MS Access Database_Query" type="1" refreshedVersion="8" background="1">
    <dbPr connection="DSN=MS Access Database;DBQ=C:\Users\min\Desktop\2026_컴활1급_실기_기출문제집\02 최신기출유형\04회\공연관리.accdb;DefaultDir=C:\Users\min\Desktop\2026_컴활1급_실기_기출문제집\02 최신기출유형\04회;DriverId=25;FIL=MS Access;MaxBufferSize=2048;PageTimeout=5;" command="SELECT 공연예약.예약번호, 공연예약.공연이름, 공연예약.구분, 공연예약.가격, 공연예약.예매일자, 공연예약.예매수량, 공연예약.총금액_x000d__x000a_FROM 공연예약 공연예약"/>
  </connection>
</connections>
</file>

<file path=xl/sharedStrings.xml><?xml version="1.0" encoding="utf-8"?>
<sst xmlns="http://schemas.openxmlformats.org/spreadsheetml/2006/main" count="326" uniqueCount="78">
  <si>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</si>
  <si>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</si>
  <si>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</si>
  <si>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</si>
  <si>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</si>
  <si>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</si>
  <si>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</si>
  <si>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</si>
  <si>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</si>
  <si>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</si>
  <si>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</si>
  <si>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</si>
  <si>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</si>
  <si>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</si>
  <si>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</si>
  <si>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</si>
  <si>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</si>
  <si>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</si>
  <si>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</si>
  <si>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</si>
  <si>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</si>
  <si>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</si>
  <si>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</si>
  <si>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</si>
  <si>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</si>
  <si>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</si>
  <si>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</si>
  <si>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</si>
  <si>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</si>
  <si>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</si>
  <si>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</si>
  <si>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</si>
  <si>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</si>
  <si>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</si>
  <si>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</si>
  <si>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</si>
  <si>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</si>
  <si>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</si>
  <si>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</si>
  <si>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</si>
  <si>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</si>
  <si>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</si>
  <si>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</si>
  <si>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</si>
  <si>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</si>
  <si>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</si>
  <si>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총합계</t>
  </si>
  <si>
    <t>값</t>
  </si>
  <si>
    <t>개월(예매일자)</t>
  </si>
  <si>
    <t>2월</t>
  </si>
  <si>
    <t>4월</t>
  </si>
  <si>
    <t>5월</t>
  </si>
  <si>
    <t>6월</t>
  </si>
  <si>
    <t>8월</t>
  </si>
  <si>
    <t>분기(예매일자)</t>
  </si>
  <si>
    <t>2사분기</t>
  </si>
  <si>
    <t>1사분기</t>
  </si>
  <si>
    <t>3사분기</t>
  </si>
  <si>
    <t>전체 최대 : 예매수량</t>
  </si>
  <si>
    <t>최대 : 예매수량</t>
  </si>
  <si>
    <t>전체 최대 : 총금액</t>
  </si>
  <si>
    <t>최대 : 총금액</t>
  </si>
  <si>
    <t>1사분기 최대 : 예매수량</t>
  </si>
  <si>
    <t>1사분기 최대 : 총금액</t>
  </si>
  <si>
    <t>2사분기 최대 : 예매수량</t>
  </si>
  <si>
    <t>2사분기 최대 : 총금액</t>
  </si>
  <si>
    <t>3사분기 최대 : 예매수량</t>
  </si>
  <si>
    <t>3사분기 최대 : 총금액</t>
  </si>
  <si>
    <t>1사분기 최소 : 예매수량</t>
  </si>
  <si>
    <t>1사분기 최소 : 총금액</t>
  </si>
  <si>
    <t>2사분기 최소 : 예매수량</t>
  </si>
  <si>
    <t>2사분기 최소 : 총금액</t>
  </si>
  <si>
    <t>3사분기 최소 : 예매수량</t>
  </si>
  <si>
    <t>3사분기 최소 : 총금액</t>
  </si>
  <si>
    <t>***</t>
  </si>
  <si>
    <t>구분</t>
    <phoneticPr fontId="1" type="noConversion"/>
  </si>
  <si>
    <t>예매수량</t>
    <phoneticPr fontId="1" type="noConversion"/>
  </si>
  <si>
    <t>총금액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</si>
</sst>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8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12</xdr:row>
      <xdr:rowOff>0</xdr:rowOff>
    </xdr:from>
    <xdr:to>
      <xdr:col>3</xdr:col>
      <xdr:colOff>971550</xdr:colOff>
      <xdr:row>13</xdr:row>
      <xdr:rowOff>200025</xdr:rowOff>
    </xdr:to>
    <xdr:sp macro="[0]!서식적용" textlink="">
      <xdr:nvSpPr>
        <xdr:cNvPr id="2" name="육각형 1">
          <a:extLst>
            <a:ext uri="{FF2B5EF4-FFF2-40B4-BE49-F238E27FC236}">
              <a16:creationId xmlns:a16="http://schemas.microsoft.com/office/drawing/2014/main" id="{4063F009-1F80-E4A2-443A-BAC75B48E4AC}"/>
            </a:ext>
          </a:extLst>
        </xdr:cNvPr>
        <xdr:cNvSpPr/>
      </xdr:nvSpPr>
      <xdr:spPr>
        <a:xfrm>
          <a:off x="1724025" y="2533650"/>
          <a:ext cx="1047750" cy="409575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4</xdr:col>
      <xdr:colOff>28575</xdr:colOff>
      <xdr:row>12</xdr:row>
      <xdr:rowOff>9525</xdr:rowOff>
    </xdr:from>
    <xdr:to>
      <xdr:col>5</xdr:col>
      <xdr:colOff>0</xdr:colOff>
      <xdr:row>13</xdr:row>
      <xdr:rowOff>190500</xdr:rowOff>
    </xdr:to>
    <xdr:sp macro="[0]!서식해제" textlink="">
      <xdr:nvSpPr>
        <xdr:cNvPr id="3" name="육각형 2">
          <a:extLst>
            <a:ext uri="{FF2B5EF4-FFF2-40B4-BE49-F238E27FC236}">
              <a16:creationId xmlns:a16="http://schemas.microsoft.com/office/drawing/2014/main" id="{4E69DF79-78A6-9F34-4774-66A30CCCDEEB}"/>
            </a:ext>
          </a:extLst>
        </xdr:cNvPr>
        <xdr:cNvSpPr/>
      </xdr:nvSpPr>
      <xdr:spPr>
        <a:xfrm>
          <a:off x="2819400" y="2543175"/>
          <a:ext cx="971550" cy="390525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828675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민숴민숴민숴민숴" refreshedDate="45998.785152662036" backgroundQuery="1" createdVersion="8" refreshedVersion="8" minRefreshableVersion="3" recordCount="26" xr:uid="{FEDBCC29-E5DF-4ECD-9179-C049D0F8D97E}">
  <cacheSource type="external" connectionId="1"/>
  <cacheFields count="9">
    <cacheField name="예약번호" numFmtId="0" sqlType="4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 sqlType="-9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 sqlType="-9">
      <sharedItems count="4">
        <s v="콘서트"/>
        <s v="무용"/>
        <s v="가족극"/>
        <s v="뮤지컬"/>
      </sharedItems>
    </cacheField>
    <cacheField name="가격" numFmtId="0" sqlType="8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 sqlType="11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8"/>
    </cacheField>
    <cacheField name="예매수량" numFmtId="0" sqlType="8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 sqlType="8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316E30-786E-48C1-89F7-4B8AA5686F2E}" name="피벗 테이블3" cacheId="11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B4:G37" firstHeaderRow="1" firstDataRow="2" firstDataCol="3" rowPageCount="1" colPageCount="1"/>
  <pivotFields count="9">
    <pivotField compact="0" showAll="0"/>
    <pivotField axis="axisCol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>
      <items count="5">
        <item x="2"/>
        <item x="1"/>
        <item x="3"/>
        <item x="0"/>
        <item t="default"/>
      </items>
    </pivotField>
    <pivotField compact="0" showAll="0"/>
    <pivotField compact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Fields count="3">
    <field x="8"/>
    <field x="7"/>
    <field x="-2"/>
  </rowFields>
  <rowItems count="32">
    <i>
      <x v="1"/>
    </i>
    <i r="1">
      <x v="2"/>
    </i>
    <i r="2">
      <x/>
    </i>
    <i r="2" i="1">
      <x v="1"/>
    </i>
    <i t="max">
      <x v="1"/>
    </i>
    <i t="max" i="1">
      <x v="1"/>
    </i>
    <i t="min">
      <x v="1"/>
    </i>
    <i t="min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max">
      <x v="2"/>
    </i>
    <i t="max" i="1">
      <x v="2"/>
    </i>
    <i t="min">
      <x v="2"/>
    </i>
    <i t="min" i="1">
      <x v="2"/>
    </i>
    <i>
      <x v="3"/>
    </i>
    <i r="1">
      <x v="8"/>
    </i>
    <i r="2">
      <x/>
    </i>
    <i r="2" i="1">
      <x v="1"/>
    </i>
    <i t="max">
      <x v="3"/>
    </i>
    <i t="max" i="1">
      <x v="3"/>
    </i>
    <i t="min">
      <x v="3"/>
    </i>
    <i t="min" i="1">
      <x v="3"/>
    </i>
    <i t="grand">
      <x/>
    </i>
    <i t="grand" i="1">
      <x/>
    </i>
  </rowItems>
  <colFields count="1">
    <field x="1"/>
  </colFields>
  <colItems count="3">
    <i>
      <x v="4"/>
    </i>
    <i>
      <x v="5"/>
    </i>
    <i t="grand">
      <x/>
    </i>
  </colItems>
  <pageFields count="1">
    <pageField fld="2" item="2" hier="-1"/>
  </pageFields>
  <dataFields count="2">
    <dataField name="최대 : 예매수량" fld="5" subtotal="max" baseField="8" baseItem="1" numFmtId="41"/>
    <dataField name="최대 : 총금액" fld="6" subtotal="max" baseField="8" baseItem="1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workbookViewId="0"/>
  </sheetViews>
  <sheetFormatPr defaultRowHeight="16.5"/>
  <cols>
    <col min="1" max="1" width="12.625" customWidth="1"/>
    <col min="3" max="3" width="13" bestFit="1" customWidth="1"/>
    <col min="6" max="6" width="10.8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>
      <selection activeCell="H6" sqref="H6"/>
    </sheetView>
  </sheetViews>
  <sheetFormatPr defaultRowHeight="16.5"/>
  <cols>
    <col min="1" max="1" width="9" style="29"/>
    <col min="2" max="2" width="14.75" style="29" customWidth="1"/>
    <col min="3" max="3" width="9" style="29"/>
    <col min="4" max="4" width="17" style="29" customWidth="1"/>
    <col min="5" max="5" width="10.75" style="29" customWidth="1"/>
    <col min="6" max="16384" width="9" style="29"/>
  </cols>
  <sheetData>
    <row r="2" spans="2:5" ht="17.25" thickBot="1">
      <c r="B2" s="29" t="s">
        <v>0</v>
      </c>
    </row>
    <row r="3" spans="2:5">
      <c r="B3" s="30" t="s">
        <v>3</v>
      </c>
      <c r="C3" s="31" t="s">
        <v>4</v>
      </c>
      <c r="D3" s="31" t="s">
        <v>19</v>
      </c>
      <c r="E3" s="32" t="s">
        <v>6</v>
      </c>
    </row>
    <row r="4" spans="2:5">
      <c r="B4" s="33" t="s">
        <v>17</v>
      </c>
      <c r="C4" s="34">
        <v>43000</v>
      </c>
      <c r="D4" s="34">
        <v>59</v>
      </c>
      <c r="E4" s="37">
        <f t="shared" ref="E4:E11" si="0">C4*D4</f>
        <v>2537000</v>
      </c>
    </row>
    <row r="5" spans="2:5">
      <c r="B5" s="33" t="s">
        <v>12</v>
      </c>
      <c r="C5" s="34">
        <v>31000</v>
      </c>
      <c r="D5" s="34">
        <v>56</v>
      </c>
      <c r="E5" s="37">
        <f t="shared" si="0"/>
        <v>1736000</v>
      </c>
    </row>
    <row r="6" spans="2:5">
      <c r="B6" s="33" t="s">
        <v>16</v>
      </c>
      <c r="C6" s="34">
        <v>19900</v>
      </c>
      <c r="D6" s="34">
        <v>54</v>
      </c>
      <c r="E6" s="37">
        <f t="shared" si="0"/>
        <v>1074600</v>
      </c>
    </row>
    <row r="7" spans="2:5">
      <c r="B7" s="33" t="s">
        <v>10</v>
      </c>
      <c r="C7" s="34">
        <v>23000</v>
      </c>
      <c r="D7" s="34">
        <v>40</v>
      </c>
      <c r="E7" s="37">
        <f t="shared" si="0"/>
        <v>920000</v>
      </c>
    </row>
    <row r="8" spans="2:5">
      <c r="B8" s="33" t="s">
        <v>13</v>
      </c>
      <c r="C8" s="34">
        <v>16000</v>
      </c>
      <c r="D8" s="34">
        <v>37</v>
      </c>
      <c r="E8" s="37">
        <f t="shared" si="0"/>
        <v>592000</v>
      </c>
    </row>
    <row r="9" spans="2:5">
      <c r="B9" s="33" t="s">
        <v>15</v>
      </c>
      <c r="C9" s="34">
        <v>35000</v>
      </c>
      <c r="D9" s="34">
        <v>27</v>
      </c>
      <c r="E9" s="37">
        <f t="shared" si="0"/>
        <v>945000</v>
      </c>
    </row>
    <row r="10" spans="2:5">
      <c r="B10" s="33" t="s">
        <v>8</v>
      </c>
      <c r="C10" s="34">
        <v>15000</v>
      </c>
      <c r="D10" s="34">
        <v>27</v>
      </c>
      <c r="E10" s="37">
        <f t="shared" si="0"/>
        <v>405000</v>
      </c>
    </row>
    <row r="11" spans="2:5" ht="17.25" thickBot="1">
      <c r="B11" s="35" t="s">
        <v>18</v>
      </c>
      <c r="C11" s="36">
        <v>21000</v>
      </c>
      <c r="D11" s="36">
        <v>17</v>
      </c>
      <c r="E11" s="38">
        <f t="shared" si="0"/>
        <v>357000</v>
      </c>
    </row>
  </sheetData>
  <sheetProtection sheet="1" objects="1" scenarios="1" formatRows="0" insertColumns="0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6.5"/>
  <cols>
    <col min="1" max="1" width="14.5" customWidth="1"/>
    <col min="2" max="2" width="12.375" bestFit="1" customWidth="1"/>
    <col min="3" max="3" width="14.25" customWidth="1"/>
    <col min="4" max="4" width="14.75" customWidth="1"/>
    <col min="5" max="5" width="17.625" customWidth="1"/>
    <col min="6" max="6" width="17.375" customWidth="1"/>
    <col min="7" max="7" width="12.75" customWidth="1"/>
    <col min="8" max="8" width="9.8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2" t="s">
        <v>22</v>
      </c>
      <c r="D2" s="3" t="s">
        <v>23</v>
      </c>
      <c r="E2" s="12" t="s">
        <v>24</v>
      </c>
    </row>
    <row r="3" spans="1:8">
      <c r="A3" s="3" t="s">
        <v>15</v>
      </c>
      <c r="B3" s="13"/>
      <c r="D3" s="3">
        <v>4</v>
      </c>
      <c r="E3" s="10"/>
    </row>
    <row r="4" spans="1:8">
      <c r="A4" s="3" t="s">
        <v>16</v>
      </c>
      <c r="B4" s="13"/>
      <c r="D4" s="3">
        <v>5</v>
      </c>
      <c r="E4" s="10"/>
    </row>
    <row r="5" spans="1:8">
      <c r="A5" s="3" t="s">
        <v>17</v>
      </c>
      <c r="B5" s="13"/>
      <c r="D5" s="3">
        <v>6</v>
      </c>
      <c r="E5" s="10"/>
    </row>
    <row r="6" spans="1:8">
      <c r="A6" s="3" t="s">
        <v>18</v>
      </c>
      <c r="B6" s="13"/>
    </row>
    <row r="7" spans="1:8">
      <c r="A7" s="3" t="s">
        <v>8</v>
      </c>
      <c r="B7" s="13"/>
      <c r="D7" s="23" t="s">
        <v>25</v>
      </c>
      <c r="E7" s="24"/>
      <c r="F7" s="25"/>
    </row>
    <row r="8" spans="1:8">
      <c r="A8" s="3" t="s">
        <v>10</v>
      </c>
      <c r="B8" s="13"/>
      <c r="D8" s="26"/>
      <c r="E8" s="27"/>
      <c r="F8" s="28"/>
    </row>
    <row r="9" spans="1:8">
      <c r="A9" s="3" t="s">
        <v>12</v>
      </c>
      <c r="B9" s="13"/>
    </row>
    <row r="10" spans="1:8">
      <c r="A10" s="3" t="s">
        <v>13</v>
      </c>
      <c r="B10" s="13"/>
      <c r="D10" s="14"/>
      <c r="E10" s="14"/>
    </row>
    <row r="11" spans="1:8">
      <c r="D11" s="14"/>
      <c r="E11" s="14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2" t="s">
        <v>27</v>
      </c>
      <c r="H14" s="12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5"/>
      <c r="H15" s="16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5"/>
      <c r="H16" s="16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5"/>
      <c r="H17" s="16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5"/>
      <c r="H18" s="16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5"/>
      <c r="H19" s="16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5"/>
      <c r="H20" s="16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5"/>
      <c r="H21" s="16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5"/>
      <c r="H22" s="16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5"/>
      <c r="H23" s="16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5"/>
      <c r="H24" s="16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5"/>
      <c r="H25" s="16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5"/>
      <c r="H26" s="16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5"/>
      <c r="H27" s="16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5"/>
      <c r="H28" s="16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5"/>
      <c r="H29" s="16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5"/>
      <c r="H30" s="16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5"/>
      <c r="H31" s="16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5"/>
      <c r="H32" s="16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5"/>
      <c r="H33" s="16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5"/>
      <c r="H34" s="16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5"/>
      <c r="H35" s="16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5"/>
      <c r="H36" s="16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5"/>
      <c r="H37" s="16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5"/>
      <c r="H38" s="16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5"/>
      <c r="H39" s="16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5"/>
      <c r="H40" s="16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B2:G37"/>
  <sheetViews>
    <sheetView workbookViewId="0">
      <selection activeCell="D12" sqref="D12"/>
    </sheetView>
  </sheetViews>
  <sheetFormatPr defaultRowHeight="16.5"/>
  <cols>
    <col min="2" max="2" width="11.875" bestFit="1" customWidth="1"/>
    <col min="3" max="3" width="11.25" bestFit="1" customWidth="1"/>
    <col min="4" max="4" width="14.875" bestFit="1" customWidth="1"/>
    <col min="5" max="6" width="13.25" bestFit="1" customWidth="1"/>
    <col min="7" max="7" width="10.5" bestFit="1" customWidth="1"/>
    <col min="8" max="8" width="20.125" bestFit="1" customWidth="1"/>
    <col min="9" max="10" width="18" bestFit="1" customWidth="1"/>
  </cols>
  <sheetData>
    <row r="2" spans="2:7">
      <c r="B2" s="39" t="s">
        <v>2</v>
      </c>
      <c r="C2" t="s">
        <v>11</v>
      </c>
    </row>
    <row r="4" spans="2:7">
      <c r="B4" s="41"/>
      <c r="C4" s="41"/>
      <c r="D4" s="41"/>
      <c r="E4" s="42" t="s">
        <v>3</v>
      </c>
      <c r="F4" s="41"/>
      <c r="G4" s="41"/>
    </row>
    <row r="5" spans="2:7">
      <c r="B5" s="42" t="s">
        <v>54</v>
      </c>
      <c r="C5" s="42" t="s">
        <v>48</v>
      </c>
      <c r="D5" s="42" t="s">
        <v>47</v>
      </c>
      <c r="E5" s="43" t="s">
        <v>12</v>
      </c>
      <c r="F5" s="43" t="s">
        <v>16</v>
      </c>
      <c r="G5" s="43" t="s">
        <v>46</v>
      </c>
    </row>
    <row r="6" spans="2:7">
      <c r="B6" s="41" t="s">
        <v>56</v>
      </c>
      <c r="C6" s="41"/>
      <c r="D6" s="41"/>
      <c r="E6" s="44"/>
      <c r="F6" s="44"/>
      <c r="G6" s="44"/>
    </row>
    <row r="7" spans="2:7">
      <c r="B7" s="41"/>
      <c r="C7" s="41" t="s">
        <v>49</v>
      </c>
      <c r="D7" s="41"/>
      <c r="E7" s="44"/>
      <c r="F7" s="44"/>
      <c r="G7" s="44"/>
    </row>
    <row r="8" spans="2:7">
      <c r="B8" s="41"/>
      <c r="C8" s="41"/>
      <c r="D8" s="41" t="s">
        <v>59</v>
      </c>
      <c r="E8" s="44">
        <v>27</v>
      </c>
      <c r="F8" s="44">
        <v>21</v>
      </c>
      <c r="G8" s="44">
        <v>27</v>
      </c>
    </row>
    <row r="9" spans="2:7">
      <c r="B9" s="41"/>
      <c r="C9" s="41"/>
      <c r="D9" s="41" t="s">
        <v>61</v>
      </c>
      <c r="E9" s="44">
        <v>837000</v>
      </c>
      <c r="F9" s="44">
        <v>417900</v>
      </c>
      <c r="G9" s="44">
        <v>837000</v>
      </c>
    </row>
    <row r="10" spans="2:7">
      <c r="B10" s="41" t="s">
        <v>62</v>
      </c>
      <c r="C10" s="41"/>
      <c r="D10" s="41"/>
      <c r="E10" s="44">
        <v>27</v>
      </c>
      <c r="F10" s="44">
        <v>21</v>
      </c>
      <c r="G10" s="44">
        <v>27</v>
      </c>
    </row>
    <row r="11" spans="2:7">
      <c r="B11" s="41" t="s">
        <v>63</v>
      </c>
      <c r="C11" s="41"/>
      <c r="D11" s="41"/>
      <c r="E11" s="44">
        <v>837000</v>
      </c>
      <c r="F11" s="44">
        <v>417900</v>
      </c>
      <c r="G11" s="44">
        <v>837000</v>
      </c>
    </row>
    <row r="12" spans="2:7">
      <c r="B12" s="41" t="s">
        <v>68</v>
      </c>
      <c r="C12" s="41"/>
      <c r="D12" s="41"/>
      <c r="E12" s="44">
        <v>27</v>
      </c>
      <c r="F12" s="44">
        <v>21</v>
      </c>
      <c r="G12" s="44">
        <v>21</v>
      </c>
    </row>
    <row r="13" spans="2:7">
      <c r="B13" s="41" t="s">
        <v>69</v>
      </c>
      <c r="C13" s="41"/>
      <c r="D13" s="41"/>
      <c r="E13" s="44">
        <v>837000</v>
      </c>
      <c r="F13" s="44">
        <v>417900</v>
      </c>
      <c r="G13" s="44">
        <v>417900</v>
      </c>
    </row>
    <row r="14" spans="2:7">
      <c r="B14" s="41" t="s">
        <v>55</v>
      </c>
      <c r="C14" s="41"/>
      <c r="D14" s="41"/>
      <c r="E14" s="44"/>
      <c r="F14" s="44"/>
      <c r="G14" s="44"/>
    </row>
    <row r="15" spans="2:7">
      <c r="B15" s="41"/>
      <c r="C15" s="41" t="s">
        <v>50</v>
      </c>
      <c r="D15" s="41"/>
      <c r="E15" s="44"/>
      <c r="F15" s="44"/>
      <c r="G15" s="44"/>
    </row>
    <row r="16" spans="2:7">
      <c r="B16" s="41"/>
      <c r="C16" s="41"/>
      <c r="D16" s="41" t="s">
        <v>59</v>
      </c>
      <c r="E16" s="44">
        <v>6</v>
      </c>
      <c r="F16" s="44">
        <v>19</v>
      </c>
      <c r="G16" s="44">
        <v>19</v>
      </c>
    </row>
    <row r="17" spans="2:7">
      <c r="B17" s="41"/>
      <c r="C17" s="41"/>
      <c r="D17" s="41" t="s">
        <v>61</v>
      </c>
      <c r="E17" s="44">
        <v>186000</v>
      </c>
      <c r="F17" s="44">
        <v>378100</v>
      </c>
      <c r="G17" s="44">
        <v>378100</v>
      </c>
    </row>
    <row r="18" spans="2:7">
      <c r="B18" s="41"/>
      <c r="C18" s="41" t="s">
        <v>51</v>
      </c>
      <c r="D18" s="41"/>
      <c r="E18" s="44"/>
      <c r="F18" s="44"/>
      <c r="G18" s="44"/>
    </row>
    <row r="19" spans="2:7">
      <c r="B19" s="41"/>
      <c r="C19" s="41"/>
      <c r="D19" s="41" t="s">
        <v>59</v>
      </c>
      <c r="E19" s="44">
        <v>21</v>
      </c>
      <c r="F19" s="44" t="s">
        <v>74</v>
      </c>
      <c r="G19" s="44">
        <v>21</v>
      </c>
    </row>
    <row r="20" spans="2:7">
      <c r="B20" s="41"/>
      <c r="C20" s="41"/>
      <c r="D20" s="41" t="s">
        <v>61</v>
      </c>
      <c r="E20" s="44">
        <v>651000</v>
      </c>
      <c r="F20" s="44" t="s">
        <v>74</v>
      </c>
      <c r="G20" s="44">
        <v>651000</v>
      </c>
    </row>
    <row r="21" spans="2:7">
      <c r="B21" s="41"/>
      <c r="C21" s="41" t="s">
        <v>52</v>
      </c>
      <c r="D21" s="41"/>
      <c r="E21" s="44"/>
      <c r="F21" s="44"/>
      <c r="G21" s="44"/>
    </row>
    <row r="22" spans="2:7">
      <c r="B22" s="41"/>
      <c r="C22" s="41"/>
      <c r="D22" s="41" t="s">
        <v>59</v>
      </c>
      <c r="E22" s="44" t="s">
        <v>74</v>
      </c>
      <c r="F22" s="44">
        <v>9</v>
      </c>
      <c r="G22" s="44">
        <v>9</v>
      </c>
    </row>
    <row r="23" spans="2:7">
      <c r="B23" s="41"/>
      <c r="C23" s="41"/>
      <c r="D23" s="41" t="s">
        <v>61</v>
      </c>
      <c r="E23" s="44" t="s">
        <v>74</v>
      </c>
      <c r="F23" s="44">
        <v>179100</v>
      </c>
      <c r="G23" s="44">
        <v>179100</v>
      </c>
    </row>
    <row r="24" spans="2:7">
      <c r="B24" s="41" t="s">
        <v>64</v>
      </c>
      <c r="C24" s="41"/>
      <c r="D24" s="41"/>
      <c r="E24" s="44">
        <v>21</v>
      </c>
      <c r="F24" s="44">
        <v>19</v>
      </c>
      <c r="G24" s="44">
        <v>21</v>
      </c>
    </row>
    <row r="25" spans="2:7">
      <c r="B25" s="41" t="s">
        <v>65</v>
      </c>
      <c r="C25" s="41"/>
      <c r="D25" s="41"/>
      <c r="E25" s="44">
        <v>651000</v>
      </c>
      <c r="F25" s="44">
        <v>378100</v>
      </c>
      <c r="G25" s="44">
        <v>651000</v>
      </c>
    </row>
    <row r="26" spans="2:7">
      <c r="B26" s="41" t="s">
        <v>70</v>
      </c>
      <c r="C26" s="41"/>
      <c r="D26" s="41"/>
      <c r="E26" s="44">
        <v>2</v>
      </c>
      <c r="F26" s="44">
        <v>9</v>
      </c>
      <c r="G26" s="44">
        <v>2</v>
      </c>
    </row>
    <row r="27" spans="2:7">
      <c r="B27" s="41" t="s">
        <v>71</v>
      </c>
      <c r="C27" s="41"/>
      <c r="D27" s="41"/>
      <c r="E27" s="44">
        <v>62000</v>
      </c>
      <c r="F27" s="44">
        <v>179100</v>
      </c>
      <c r="G27" s="44">
        <v>62000</v>
      </c>
    </row>
    <row r="28" spans="2:7">
      <c r="B28" s="41" t="s">
        <v>57</v>
      </c>
      <c r="C28" s="41"/>
      <c r="D28" s="41"/>
      <c r="E28" s="44"/>
      <c r="F28" s="44"/>
      <c r="G28" s="44"/>
    </row>
    <row r="29" spans="2:7">
      <c r="B29" s="41"/>
      <c r="C29" s="41" t="s">
        <v>53</v>
      </c>
      <c r="D29" s="41"/>
      <c r="E29" s="44"/>
      <c r="F29" s="44"/>
      <c r="G29" s="44"/>
    </row>
    <row r="30" spans="2:7">
      <c r="B30" s="41"/>
      <c r="C30" s="41"/>
      <c r="D30" s="41" t="s">
        <v>59</v>
      </c>
      <c r="E30" s="44" t="s">
        <v>74</v>
      </c>
      <c r="F30" s="44">
        <v>5</v>
      </c>
      <c r="G30" s="44">
        <v>5</v>
      </c>
    </row>
    <row r="31" spans="2:7">
      <c r="B31" s="41"/>
      <c r="C31" s="41"/>
      <c r="D31" s="41" t="s">
        <v>61</v>
      </c>
      <c r="E31" s="44" t="s">
        <v>74</v>
      </c>
      <c r="F31" s="44">
        <v>99500</v>
      </c>
      <c r="G31" s="44">
        <v>99500</v>
      </c>
    </row>
    <row r="32" spans="2:7">
      <c r="B32" s="41" t="s">
        <v>66</v>
      </c>
      <c r="C32" s="41"/>
      <c r="D32" s="41"/>
      <c r="E32" s="44" t="s">
        <v>74</v>
      </c>
      <c r="F32" s="44">
        <v>5</v>
      </c>
      <c r="G32" s="44">
        <v>5</v>
      </c>
    </row>
    <row r="33" spans="2:7">
      <c r="B33" s="41" t="s">
        <v>67</v>
      </c>
      <c r="C33" s="41"/>
      <c r="D33" s="41"/>
      <c r="E33" s="44" t="s">
        <v>74</v>
      </c>
      <c r="F33" s="44">
        <v>99500</v>
      </c>
      <c r="G33" s="44">
        <v>99500</v>
      </c>
    </row>
    <row r="34" spans="2:7">
      <c r="B34" s="41" t="s">
        <v>72</v>
      </c>
      <c r="C34" s="41"/>
      <c r="D34" s="41"/>
      <c r="E34" s="44" t="s">
        <v>74</v>
      </c>
      <c r="F34" s="44">
        <v>5</v>
      </c>
      <c r="G34" s="44">
        <v>5</v>
      </c>
    </row>
    <row r="35" spans="2:7">
      <c r="B35" s="41" t="s">
        <v>73</v>
      </c>
      <c r="C35" s="41"/>
      <c r="D35" s="41"/>
      <c r="E35" s="44" t="s">
        <v>74</v>
      </c>
      <c r="F35" s="44">
        <v>99500</v>
      </c>
      <c r="G35" s="44">
        <v>99500</v>
      </c>
    </row>
    <row r="36" spans="2:7">
      <c r="B36" s="41" t="s">
        <v>58</v>
      </c>
      <c r="C36" s="41"/>
      <c r="D36" s="41"/>
      <c r="E36" s="44">
        <v>27</v>
      </c>
      <c r="F36" s="44">
        <v>21</v>
      </c>
      <c r="G36" s="44">
        <v>27</v>
      </c>
    </row>
    <row r="37" spans="2:7">
      <c r="B37" s="41" t="s">
        <v>60</v>
      </c>
      <c r="C37" s="41"/>
      <c r="D37" s="41"/>
      <c r="E37" s="44">
        <v>837000</v>
      </c>
      <c r="F37" s="44">
        <v>417900</v>
      </c>
      <c r="G37" s="44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workbookViewId="0">
      <selection activeCell="M11" sqref="M11"/>
    </sheetView>
  </sheetViews>
  <sheetFormatPr defaultRowHeight="16.5"/>
  <cols>
    <col min="1" max="1" width="2.25" customWidth="1"/>
    <col min="2" max="2" width="13.625" customWidth="1"/>
    <col min="4" max="4" width="12" customWidth="1"/>
    <col min="6" max="6" width="10" customWidth="1"/>
    <col min="7" max="7" width="10.875" bestFit="1" customWidth="1"/>
    <col min="8" max="8" width="2.25" customWidth="1"/>
  </cols>
  <sheetData>
    <row r="2" spans="2:11">
      <c r="B2" t="s">
        <v>0</v>
      </c>
      <c r="I2" t="s">
        <v>45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s="3" t="s">
        <v>75</v>
      </c>
      <c r="J3" s="3" t="s">
        <v>76</v>
      </c>
      <c r="K3" s="3" t="s">
        <v>77</v>
      </c>
    </row>
    <row r="4" spans="2:11">
      <c r="B4" t="s">
        <v>13</v>
      </c>
      <c r="C4" t="s">
        <v>9</v>
      </c>
      <c r="D4" s="40">
        <v>43839</v>
      </c>
      <c r="E4" s="45">
        <v>16000</v>
      </c>
      <c r="F4">
        <v>5</v>
      </c>
      <c r="G4" s="45">
        <v>80000</v>
      </c>
      <c r="I4" s="10" t="s">
        <v>9</v>
      </c>
      <c r="J4" s="10">
        <v>11.75</v>
      </c>
      <c r="K4" s="46">
        <v>1869000</v>
      </c>
    </row>
    <row r="5" spans="2:11">
      <c r="B5" t="s">
        <v>12</v>
      </c>
      <c r="C5" t="s">
        <v>11</v>
      </c>
      <c r="D5" s="40">
        <v>43862</v>
      </c>
      <c r="E5" s="45">
        <v>31000</v>
      </c>
      <c r="F5">
        <v>27</v>
      </c>
      <c r="G5" s="45">
        <v>837000</v>
      </c>
      <c r="I5" s="10" t="s">
        <v>11</v>
      </c>
      <c r="J5" s="10">
        <v>13.75</v>
      </c>
      <c r="K5" s="46">
        <v>2810600</v>
      </c>
    </row>
    <row r="6" spans="2:11">
      <c r="B6" t="s">
        <v>18</v>
      </c>
      <c r="C6" t="s">
        <v>9</v>
      </c>
      <c r="D6" s="40">
        <v>43866</v>
      </c>
      <c r="E6" s="45">
        <v>21000</v>
      </c>
      <c r="F6">
        <v>15</v>
      </c>
      <c r="G6" s="45">
        <v>315000</v>
      </c>
      <c r="I6" s="10" t="s">
        <v>7</v>
      </c>
      <c r="J6" s="10">
        <v>9</v>
      </c>
      <c r="K6" s="46">
        <v>405000</v>
      </c>
    </row>
    <row r="7" spans="2:11">
      <c r="B7" t="s">
        <v>16</v>
      </c>
      <c r="C7" t="s">
        <v>11</v>
      </c>
      <c r="D7" s="40">
        <v>43873</v>
      </c>
      <c r="E7" s="45">
        <v>19900</v>
      </c>
      <c r="F7">
        <v>21</v>
      </c>
      <c r="G7" s="45">
        <v>417900</v>
      </c>
      <c r="I7" s="10" t="s">
        <v>14</v>
      </c>
      <c r="J7" s="10">
        <v>13.833333333333334</v>
      </c>
      <c r="K7" s="46">
        <v>3377000</v>
      </c>
    </row>
    <row r="8" spans="2:11">
      <c r="B8" t="s">
        <v>8</v>
      </c>
      <c r="C8" t="s">
        <v>7</v>
      </c>
      <c r="D8" s="40">
        <v>43914</v>
      </c>
      <c r="E8" s="45">
        <v>15000</v>
      </c>
      <c r="F8">
        <v>5</v>
      </c>
      <c r="G8" s="45">
        <v>75000</v>
      </c>
    </row>
    <row r="9" spans="2:11">
      <c r="B9" t="s">
        <v>12</v>
      </c>
      <c r="C9" t="s">
        <v>11</v>
      </c>
      <c r="D9" s="40">
        <v>43923</v>
      </c>
      <c r="E9" s="45">
        <v>31000</v>
      </c>
      <c r="F9">
        <v>6</v>
      </c>
      <c r="G9" s="45">
        <v>186000</v>
      </c>
    </row>
    <row r="10" spans="2:11">
      <c r="B10" t="s">
        <v>13</v>
      </c>
      <c r="C10" t="s">
        <v>9</v>
      </c>
      <c r="D10" s="40">
        <v>43926</v>
      </c>
      <c r="E10" s="45">
        <v>16000</v>
      </c>
      <c r="F10">
        <v>2</v>
      </c>
      <c r="G10" s="45">
        <v>32000</v>
      </c>
    </row>
    <row r="11" spans="2:11">
      <c r="B11" t="s">
        <v>16</v>
      </c>
      <c r="C11" t="s">
        <v>11</v>
      </c>
      <c r="D11" s="40">
        <v>43926</v>
      </c>
      <c r="E11" s="45">
        <v>19900</v>
      </c>
      <c r="F11">
        <v>19</v>
      </c>
      <c r="G11" s="45">
        <v>378100</v>
      </c>
    </row>
    <row r="12" spans="2:11">
      <c r="B12" t="s">
        <v>10</v>
      </c>
      <c r="C12" t="s">
        <v>9</v>
      </c>
      <c r="D12" s="40">
        <v>43928</v>
      </c>
      <c r="E12" s="45">
        <v>23000</v>
      </c>
      <c r="F12">
        <v>6</v>
      </c>
      <c r="G12" s="45">
        <v>138000</v>
      </c>
    </row>
    <row r="13" spans="2:11">
      <c r="B13" t="s">
        <v>10</v>
      </c>
      <c r="C13" t="s">
        <v>9</v>
      </c>
      <c r="D13" s="40">
        <v>43929</v>
      </c>
      <c r="E13" s="45">
        <v>23000</v>
      </c>
      <c r="F13">
        <v>32</v>
      </c>
      <c r="G13" s="45">
        <v>736000</v>
      </c>
    </row>
    <row r="14" spans="2:11">
      <c r="B14" t="s">
        <v>18</v>
      </c>
      <c r="C14" t="s">
        <v>9</v>
      </c>
      <c r="D14" s="40">
        <v>43954</v>
      </c>
      <c r="E14" s="45">
        <v>21000</v>
      </c>
      <c r="F14">
        <v>2</v>
      </c>
      <c r="G14" s="45">
        <v>42000</v>
      </c>
    </row>
    <row r="15" spans="2:11">
      <c r="B15" t="s">
        <v>12</v>
      </c>
      <c r="C15" t="s">
        <v>11</v>
      </c>
      <c r="D15" s="40">
        <v>43958</v>
      </c>
      <c r="E15" s="45">
        <v>31000</v>
      </c>
      <c r="F15">
        <v>21</v>
      </c>
      <c r="G15" s="45">
        <v>651000</v>
      </c>
    </row>
    <row r="16" spans="2:11">
      <c r="B16" t="s">
        <v>17</v>
      </c>
      <c r="C16" t="s">
        <v>14</v>
      </c>
      <c r="D16" s="40">
        <v>43959</v>
      </c>
      <c r="E16" s="45">
        <v>43000</v>
      </c>
      <c r="F16">
        <v>29</v>
      </c>
      <c r="G16" s="45">
        <v>1247000</v>
      </c>
    </row>
    <row r="17" spans="2:7">
      <c r="B17" t="s">
        <v>12</v>
      </c>
      <c r="C17" t="s">
        <v>11</v>
      </c>
      <c r="D17" s="40">
        <v>43962</v>
      </c>
      <c r="E17" s="45">
        <v>31000</v>
      </c>
      <c r="F17">
        <v>2</v>
      </c>
      <c r="G17" s="45">
        <v>62000</v>
      </c>
    </row>
    <row r="18" spans="2:7">
      <c r="B18" t="s">
        <v>15</v>
      </c>
      <c r="C18" t="s">
        <v>14</v>
      </c>
      <c r="D18" s="40">
        <v>43970</v>
      </c>
      <c r="E18" s="45">
        <v>35000</v>
      </c>
      <c r="F18">
        <v>11</v>
      </c>
      <c r="G18" s="45">
        <v>385000</v>
      </c>
    </row>
    <row r="19" spans="2:7">
      <c r="B19" t="s">
        <v>10</v>
      </c>
      <c r="C19" t="s">
        <v>9</v>
      </c>
      <c r="D19" s="40">
        <v>43984</v>
      </c>
      <c r="E19" s="45">
        <v>23000</v>
      </c>
      <c r="F19">
        <v>2</v>
      </c>
      <c r="G19" s="45">
        <v>46000</v>
      </c>
    </row>
    <row r="20" spans="2:7">
      <c r="B20" t="s">
        <v>17</v>
      </c>
      <c r="C20" t="s">
        <v>14</v>
      </c>
      <c r="D20" s="40">
        <v>43984</v>
      </c>
      <c r="E20" s="45">
        <v>43000</v>
      </c>
      <c r="F20">
        <v>26</v>
      </c>
      <c r="G20" s="45">
        <v>1118000</v>
      </c>
    </row>
    <row r="21" spans="2:7">
      <c r="B21" t="s">
        <v>15</v>
      </c>
      <c r="C21" t="s">
        <v>14</v>
      </c>
      <c r="D21" s="40">
        <v>43987</v>
      </c>
      <c r="E21" s="45">
        <v>35000</v>
      </c>
      <c r="F21">
        <v>10</v>
      </c>
      <c r="G21" s="45">
        <v>350000</v>
      </c>
    </row>
    <row r="22" spans="2:7">
      <c r="B22" t="s">
        <v>16</v>
      </c>
      <c r="C22" t="s">
        <v>11</v>
      </c>
      <c r="D22" s="40">
        <v>43990</v>
      </c>
      <c r="E22" s="45">
        <v>19900</v>
      </c>
      <c r="F22">
        <v>9</v>
      </c>
      <c r="G22" s="45">
        <v>179100</v>
      </c>
    </row>
    <row r="23" spans="2:7">
      <c r="B23" t="s">
        <v>8</v>
      </c>
      <c r="C23" t="s">
        <v>7</v>
      </c>
      <c r="D23" s="40">
        <v>43991</v>
      </c>
      <c r="E23" s="45">
        <v>15000</v>
      </c>
      <c r="F23">
        <v>3</v>
      </c>
      <c r="G23" s="45">
        <v>45000</v>
      </c>
    </row>
    <row r="24" spans="2:7">
      <c r="B24" t="s">
        <v>15</v>
      </c>
      <c r="C24" t="s">
        <v>14</v>
      </c>
      <c r="D24" s="40">
        <v>43991</v>
      </c>
      <c r="E24" s="45">
        <v>35000</v>
      </c>
      <c r="F24">
        <v>3</v>
      </c>
      <c r="G24" s="45">
        <v>105000</v>
      </c>
    </row>
    <row r="25" spans="2:7">
      <c r="B25" t="s">
        <v>13</v>
      </c>
      <c r="C25" t="s">
        <v>9</v>
      </c>
      <c r="D25" s="40">
        <v>44020</v>
      </c>
      <c r="E25" s="45">
        <v>16000</v>
      </c>
      <c r="F25">
        <v>30</v>
      </c>
      <c r="G25" s="45">
        <v>480000</v>
      </c>
    </row>
    <row r="26" spans="2:7">
      <c r="B26" t="s">
        <v>17</v>
      </c>
      <c r="C26" t="s">
        <v>14</v>
      </c>
      <c r="D26" s="40">
        <v>44023</v>
      </c>
      <c r="E26" s="45">
        <v>43000</v>
      </c>
      <c r="F26">
        <v>4</v>
      </c>
      <c r="G26" s="45">
        <v>172000</v>
      </c>
    </row>
    <row r="27" spans="2:7">
      <c r="B27" t="s">
        <v>8</v>
      </c>
      <c r="C27" t="s">
        <v>7</v>
      </c>
      <c r="D27" s="40">
        <v>44027</v>
      </c>
      <c r="E27" s="45">
        <v>15000</v>
      </c>
      <c r="F27">
        <v>19</v>
      </c>
      <c r="G27" s="45">
        <v>285000</v>
      </c>
    </row>
    <row r="28" spans="2:7">
      <c r="B28" t="s">
        <v>16</v>
      </c>
      <c r="C28" t="s">
        <v>11</v>
      </c>
      <c r="D28" s="40">
        <v>44057</v>
      </c>
      <c r="E28" s="45">
        <v>19900</v>
      </c>
      <c r="F28">
        <v>5</v>
      </c>
      <c r="G28" s="45">
        <v>99500</v>
      </c>
    </row>
  </sheetData>
  <dataConsolidate function="average" leftLabels="1" topLabels="1">
    <dataRefs count="1">
      <dataRef ref="C3:G28" sheet="분석작업-2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workbookViewId="0">
      <selection activeCell="I8" sqref="I8"/>
    </sheetView>
  </sheetViews>
  <sheetFormatPr defaultRowHeight="16.5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>
      <selection activeCell="J17" sqref="J17"/>
    </sheetView>
  </sheetViews>
  <sheetFormatPr defaultRowHeight="16.5"/>
  <cols>
    <col min="1" max="1" width="2.25" customWidth="1"/>
    <col min="2" max="2" width="13" bestFit="1" customWidth="1"/>
    <col min="3" max="3" width="8.375" customWidth="1"/>
    <col min="4" max="4" width="13" customWidth="1"/>
    <col min="5" max="5" width="13.125" customWidth="1"/>
  </cols>
  <sheetData>
    <row r="1" spans="1:5">
      <c r="A1" s="14"/>
      <c r="B1" s="14"/>
      <c r="C1" s="14"/>
      <c r="D1" s="14"/>
      <c r="E1" s="14"/>
    </row>
    <row r="2" spans="1:5" ht="17.25" thickBot="1">
      <c r="A2" s="14"/>
      <c r="B2" t="s">
        <v>0</v>
      </c>
    </row>
    <row r="3" spans="1:5">
      <c r="A3" s="14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4"/>
      <c r="B4" s="9" t="s">
        <v>15</v>
      </c>
      <c r="C4" s="17">
        <v>35000</v>
      </c>
      <c r="D4" s="47">
        <v>100</v>
      </c>
      <c r="E4" s="18">
        <f t="shared" ref="E4:E11" si="0">C4*D4</f>
        <v>3500000</v>
      </c>
    </row>
    <row r="5" spans="1:5">
      <c r="A5" s="14"/>
      <c r="B5" s="9" t="s">
        <v>8</v>
      </c>
      <c r="C5" s="17">
        <v>15000</v>
      </c>
      <c r="D5" s="47">
        <v>35</v>
      </c>
      <c r="E5" s="18">
        <f t="shared" si="0"/>
        <v>525000</v>
      </c>
    </row>
    <row r="6" spans="1:5">
      <c r="A6" s="14"/>
      <c r="B6" s="9" t="s">
        <v>17</v>
      </c>
      <c r="C6" s="17">
        <v>43000</v>
      </c>
      <c r="D6" s="47">
        <v>89</v>
      </c>
      <c r="E6" s="18">
        <f t="shared" si="0"/>
        <v>3827000</v>
      </c>
    </row>
    <row r="7" spans="1:5">
      <c r="A7" s="14"/>
      <c r="B7" s="9" t="s">
        <v>18</v>
      </c>
      <c r="C7" s="17">
        <v>21000</v>
      </c>
      <c r="D7" s="47">
        <v>120</v>
      </c>
      <c r="E7" s="18">
        <f t="shared" si="0"/>
        <v>2520000</v>
      </c>
    </row>
    <row r="8" spans="1:5">
      <c r="A8" s="14"/>
      <c r="B8" s="9" t="s">
        <v>12</v>
      </c>
      <c r="C8" s="17">
        <v>31000</v>
      </c>
      <c r="D8" s="47">
        <v>75</v>
      </c>
      <c r="E8" s="18">
        <f t="shared" si="0"/>
        <v>2325000</v>
      </c>
    </row>
    <row r="9" spans="1:5">
      <c r="A9" s="14"/>
      <c r="B9" s="9" t="s">
        <v>16</v>
      </c>
      <c r="C9" s="17">
        <v>19900</v>
      </c>
      <c r="D9" s="47">
        <v>30</v>
      </c>
      <c r="E9" s="18">
        <f t="shared" si="0"/>
        <v>597000</v>
      </c>
    </row>
    <row r="10" spans="1:5">
      <c r="A10" s="14"/>
      <c r="B10" s="9" t="s">
        <v>13</v>
      </c>
      <c r="C10" s="17">
        <v>16000</v>
      </c>
      <c r="D10" s="47">
        <v>59</v>
      </c>
      <c r="E10" s="18">
        <f t="shared" si="0"/>
        <v>944000</v>
      </c>
    </row>
    <row r="11" spans="1:5" ht="17.25" thickBot="1">
      <c r="A11" s="14"/>
      <c r="B11" s="11" t="s">
        <v>10</v>
      </c>
      <c r="C11" s="19">
        <v>23000</v>
      </c>
      <c r="D11" s="48">
        <v>80</v>
      </c>
      <c r="E11" s="20">
        <f t="shared" si="0"/>
        <v>1840000</v>
      </c>
    </row>
    <row r="12" spans="1:5">
      <c r="A12" s="14"/>
      <c r="B12" s="14"/>
      <c r="C12" s="14"/>
      <c r="D12" s="14"/>
      <c r="E12" s="14"/>
    </row>
    <row r="13" spans="1:5">
      <c r="A13" s="14"/>
      <c r="B13" s="14"/>
      <c r="C13" s="14"/>
      <c r="D13" s="14"/>
      <c r="E13" s="14"/>
    </row>
    <row r="14" spans="1:5">
      <c r="A14" s="14"/>
      <c r="B14" s="14"/>
      <c r="C14" s="14"/>
      <c r="D14" s="14"/>
      <c r="E14" s="14"/>
    </row>
    <row r="15" spans="1:5">
      <c r="A15" s="14"/>
      <c r="B15" s="14"/>
      <c r="C15" s="14"/>
      <c r="D15" s="14"/>
      <c r="E15" s="14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tabSelected="1" workbookViewId="0">
      <selection activeCell="N27" sqref="N27"/>
    </sheetView>
  </sheetViews>
  <sheetFormatPr defaultRowHeight="16.5"/>
  <cols>
    <col min="1" max="2" width="6.125" customWidth="1"/>
    <col min="3" max="3" width="11.125" bestFit="1" customWidth="1"/>
    <col min="4" max="4" width="13" bestFit="1" customWidth="1"/>
    <col min="9" max="9" width="11.875" customWidth="1"/>
    <col min="10" max="10" width="4.25" customWidth="1"/>
    <col min="11" max="11" width="13" bestFit="1" customWidth="1"/>
    <col min="13" max="13" width="9.75" bestFit="1" customWidth="1"/>
  </cols>
  <sheetData>
    <row r="1" spans="3:13">
      <c r="C1" t="s">
        <v>0</v>
      </c>
      <c r="D1" s="21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2">
        <v>45991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2">
        <v>45991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2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828675</xdr:colOff>
                <xdr:row>2</xdr:row>
                <xdr:rowOff>114300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민숴민숴 민숴민숴</cp:lastModifiedBy>
  <dcterms:created xsi:type="dcterms:W3CDTF">2023-08-09T00:13:15Z</dcterms:created>
  <dcterms:modified xsi:type="dcterms:W3CDTF">2025-12-07T11:34:29Z</dcterms:modified>
</cp:coreProperties>
</file>