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9F2A2851-90CC-46B8-A1CD-B72503431285}" xr6:coauthVersionLast="47" xr6:coauthVersionMax="47" xr10:uidLastSave="{00000000-0000-0000-0000-000000000000}"/>
  <bookViews>
    <workbookView xWindow="-110" yWindow="-110" windowWidth="19420" windowHeight="10300" activeTab="3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860F38-3609-4AF5-A572-1064098D9571}" sourceFile="C:\Users\82108\Documents\카카오톡 받은 파일\공연관리.accdb" keepAlive="1" name="공연관리" type="5" refreshedVersion="8" background="1">
    <dbPr connection="Provider=Microsoft.ACE.OLEDB.12.0;User ID=Admin;Data Source=C:\Users\82108\Documents\카카오톡 받은 파일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<sst xmlns="http://schemas.openxmlformats.org/spreadsheetml/2006/main" count="289" uniqueCount="101">
  <si>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</si>
  <si>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</si>
  <si>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</si>
  <si>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</si>
  <si>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</si>
  <si>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</si>
  <si>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</si>
  <si>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</si>
  <si>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</si>
  <si>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</si>
  <si>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</si>
  <si>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</si>
  <si>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</si>
  <si>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</si>
  <si>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</si>
  <si>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</si>
  <si>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</si>
  <si>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</si>
  <si>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</si>
  <si>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</si>
  <si>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</si>
  <si>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</si>
  <si>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</si>
  <si>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</si>
  <si>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</si>
  <si>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</si>
  <si>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</si>
  <si>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</si>
  <si>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</si>
  <si>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</si>
  <si>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</si>
  <si>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</si>
  <si>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</si>
  <si>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</si>
  <si>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</si>
  <si>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</si>
  <si>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</si>
  <si>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</si>
  <si>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</si>
  <si>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</si>
  <si>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</si>
  <si>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</si>
  <si>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</si>
  <si>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</si>
  <si>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</si>
  <si>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공연이름;구분/예매일자/가격/예매수량/총금액</t>
  </si>
  <si>
    <t xml:space="preserve">행복한우리집;가족극/2020-01-09/16,000/5/80,000 </t>
  </si>
  <si>
    <t xml:space="preserve">천사의노래;뮤지컬/2020-02-01/31,000/27/837,000 </t>
  </si>
  <si>
    <t xml:space="preserve">요술친구;가족극/2020-02-05/21,000/15/315,000 </t>
  </si>
  <si>
    <t xml:space="preserve">피노키오;뮤지컬/2020-02-12/19,900/21/417,900 </t>
  </si>
  <si>
    <t xml:space="preserve">백설공주;무용/2020-03-24/15,000/5/75,000 </t>
  </si>
  <si>
    <t xml:space="preserve">천사의노래;뮤지컬/2020-04-02/31,000/6/186,000 </t>
  </si>
  <si>
    <t xml:space="preserve">행복한우리집;가족극/2020-04-05/16,000/2/32,000 </t>
  </si>
  <si>
    <t xml:space="preserve">피노키오;뮤지컬/2020-04-05/19,900/19/378,100 </t>
  </si>
  <si>
    <t xml:space="preserve">헨리의모험;가족극/2020-04-07/23,000/6/138,000 </t>
  </si>
  <si>
    <t xml:space="preserve">헨리의모험;가족극/2020-04-08/23,000/32/736,000 </t>
  </si>
  <si>
    <t xml:space="preserve">요술친구;가족극/2020-05-03/21,000/2/42,000 </t>
  </si>
  <si>
    <t xml:space="preserve">천사의노래;뮤지컬/2020-05-07/31,000/21/651,000 </t>
  </si>
  <si>
    <t xml:space="preserve">아이돌대축제;콘서트/2020-05-08/43,000/29/1,247,000 </t>
  </si>
  <si>
    <t xml:space="preserve">천사의노래;뮤지컬/2020-05-11/31,000/2/62,000 </t>
  </si>
  <si>
    <t xml:space="preserve">7080콘서트;콘서트/2020-05-19/35,000/11/385,000 </t>
  </si>
  <si>
    <t xml:space="preserve">헨리의모험;가족극/2020-06-02/23,000/2/46,000 </t>
  </si>
  <si>
    <t xml:space="preserve">아이돌대축제;콘서트/2020-06-02/43,000/26/1,118,000 </t>
  </si>
  <si>
    <t xml:space="preserve">7080콘서트;콘서트/2020-06-05/35,000/10/350,000 </t>
  </si>
  <si>
    <t xml:space="preserve">피노키오;뮤지컬/2020-06-08/19,900/9/179,100 </t>
  </si>
  <si>
    <t xml:space="preserve">백설공주;무용/2020-06-09/15,000/3/45,000 </t>
  </si>
  <si>
    <t xml:space="preserve">7080콘서트;콘서트/2020-06-09/35,000/3/105,000 </t>
  </si>
  <si>
    <t xml:space="preserve">행복한우리집;가족극/2020-07-08/16,000/30/480,000 </t>
  </si>
  <si>
    <t xml:space="preserve">아이돌대축제;콘서트/2020-07-11/43,000/4/172,000 </t>
  </si>
  <si>
    <t xml:space="preserve">백설공주;무용/2020-07-15/15,000/19/285,000 </t>
  </si>
  <si>
    <t xml:space="preserve">피노키오;뮤지컬/2020-08-14/19,900/5/99,500 </t>
  </si>
  <si>
    <t>[표2]</t>
    <phoneticPr fontId="1" type="noConversion"/>
  </si>
  <si>
    <t>총합계</t>
  </si>
  <si>
    <t>2월</t>
  </si>
  <si>
    <t>4월</t>
  </si>
  <si>
    <t>5월</t>
  </si>
  <si>
    <t>6월</t>
  </si>
  <si>
    <t>8월</t>
  </si>
  <si>
    <t>개월(예매일자)</t>
  </si>
  <si>
    <t>값</t>
  </si>
  <si>
    <t>최대 : 예매수량</t>
  </si>
  <si>
    <t>전체 최대 : 예매수량</t>
  </si>
  <si>
    <t>최대 : 총금액</t>
  </si>
  <si>
    <t>전체 최대 : 총금액</t>
  </si>
  <si>
    <t>분기(예매일자)</t>
  </si>
  <si>
    <t>1사분기</t>
  </si>
  <si>
    <t>1사분기 최대 : 예매수량</t>
  </si>
  <si>
    <t>1사분기 최대 : 총금액</t>
  </si>
  <si>
    <t>2사분기</t>
  </si>
  <si>
    <t>2사분기 최대 : 예매수량</t>
  </si>
  <si>
    <t>2사분기 최대 : 총금액</t>
  </si>
  <si>
    <t>3사분기</t>
  </si>
  <si>
    <t>3사분기 최대 : 예매수량</t>
  </si>
  <si>
    <t>3사분기 최대 : 총금액</t>
  </si>
  <si>
    <t>1사분기 최소 : 예매수량</t>
  </si>
  <si>
    <t>1사분기 최소 : 총금액</t>
  </si>
  <si>
    <t>2사분기 최소 : 예매수량</t>
  </si>
  <si>
    <t>2사분기 최소 : 총금액</t>
  </si>
  <si>
    <t>3사분기 최소 : 예매수량</t>
  </si>
  <si>
    <t>3사분기 최소 : 총금액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</si>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</sst>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831850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채희" refreshedDate="46057.639197569442" backgroundQuery="1" createdVersion="8" refreshedVersion="8" minRefreshableVersion="3" recordCount="26" xr:uid="{9F09C7C1-4928-452B-AB6E-1C16008285A0}">
  <cacheSource type="external" connectionId="1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9EAE43-8F8E-4D13-B68D-405CC8FD8687}" name="피벗 테이블2" cacheId="7" dataOnRows="1" dataPosition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howAll="0"/>
    <pivotField axis="axisCol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>
      <items count="5">
        <item x="2"/>
        <item x="1"/>
        <item x="3"/>
        <item x="0"/>
        <item t="default"/>
      </items>
    </pivotField>
    <pivotField compact="0" showAll="0"/>
    <pivotField compact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7" baseItem="1" numFmtId="41"/>
    <dataField name="최대 : 총금액" fld="6" subtotal="max" baseField="7" baseItem="1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28"/>
  <sheetViews>
    <sheetView workbookViewId="0"/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/>
  </sheetViews>
  <sheetFormatPr defaultRowHeight="17"/>
  <cols>
    <col min="2" max="2" width="14.75" customWidth="1"/>
    <col min="4" max="4" width="17" customWidth="1"/>
    <col min="5" max="5" width="10.75" customWidth="1"/>
  </cols>
  <sheetData>
    <row r="2" spans="2:5" ht="17.5" thickBot="1">
      <c r="B2" t="s">
        <v>0</v>
      </c>
    </row>
    <row r="3" spans="2:5">
      <c r="B3" s="6" t="s">
        <v>3</v>
      </c>
      <c r="C3" s="7" t="s">
        <v>4</v>
      </c>
      <c r="D3" s="7" t="s">
        <v>19</v>
      </c>
      <c r="E3" s="8" t="s">
        <v>6</v>
      </c>
    </row>
    <row r="4" spans="2:5">
      <c r="B4" s="9" t="s">
        <v>17</v>
      </c>
      <c r="C4" s="10">
        <v>43000</v>
      </c>
      <c r="D4" s="10">
        <v>59</v>
      </c>
      <c r="E4" s="11">
        <f t="shared" ref="E4:E11" si="0">C4*D4</f>
        <v>2537000</v>
      </c>
    </row>
    <row r="5" spans="2:5">
      <c r="B5" s="9" t="s">
        <v>12</v>
      </c>
      <c r="C5" s="10">
        <v>31000</v>
      </c>
      <c r="D5" s="10">
        <v>56</v>
      </c>
      <c r="E5" s="11">
        <f t="shared" si="0"/>
        <v>1736000</v>
      </c>
    </row>
    <row r="6" spans="2:5">
      <c r="B6" s="9" t="s">
        <v>16</v>
      </c>
      <c r="C6" s="10">
        <v>19900</v>
      </c>
      <c r="D6" s="10">
        <v>54</v>
      </c>
      <c r="E6" s="11">
        <f t="shared" si="0"/>
        <v>1074600</v>
      </c>
    </row>
    <row r="7" spans="2:5">
      <c r="B7" s="9" t="s">
        <v>10</v>
      </c>
      <c r="C7" s="10">
        <v>23000</v>
      </c>
      <c r="D7" s="10">
        <v>40</v>
      </c>
      <c r="E7" s="11">
        <f t="shared" si="0"/>
        <v>920000</v>
      </c>
    </row>
    <row r="8" spans="2:5">
      <c r="B8" s="9" t="s">
        <v>13</v>
      </c>
      <c r="C8" s="10">
        <v>16000</v>
      </c>
      <c r="D8" s="10">
        <v>37</v>
      </c>
      <c r="E8" s="11">
        <f t="shared" si="0"/>
        <v>592000</v>
      </c>
    </row>
    <row r="9" spans="2:5">
      <c r="B9" s="9" t="s">
        <v>15</v>
      </c>
      <c r="C9" s="10">
        <v>35000</v>
      </c>
      <c r="D9" s="10">
        <v>27</v>
      </c>
      <c r="E9" s="11">
        <f t="shared" si="0"/>
        <v>945000</v>
      </c>
    </row>
    <row r="10" spans="2:5">
      <c r="B10" s="9" t="s">
        <v>8</v>
      </c>
      <c r="C10" s="10">
        <v>15000</v>
      </c>
      <c r="D10" s="10">
        <v>27</v>
      </c>
      <c r="E10" s="11">
        <f t="shared" si="0"/>
        <v>405000</v>
      </c>
    </row>
    <row r="11" spans="2:5" ht="17.5" thickBot="1">
      <c r="B11" s="12" t="s">
        <v>18</v>
      </c>
      <c r="C11" s="13">
        <v>21000</v>
      </c>
      <c r="D11" s="13">
        <v>17</v>
      </c>
      <c r="E11" s="14">
        <f t="shared" si="0"/>
        <v>357000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5" t="s">
        <v>22</v>
      </c>
      <c r="D2" s="3" t="s">
        <v>23</v>
      </c>
      <c r="E2" s="15" t="s">
        <v>24</v>
      </c>
    </row>
    <row r="3" spans="1:8">
      <c r="A3" s="3" t="s">
        <v>15</v>
      </c>
      <c r="B3" s="16"/>
      <c r="D3" s="3">
        <v>4</v>
      </c>
      <c r="E3" s="10"/>
    </row>
    <row r="4" spans="1:8">
      <c r="A4" s="3" t="s">
        <v>16</v>
      </c>
      <c r="B4" s="16"/>
      <c r="D4" s="3">
        <v>5</v>
      </c>
      <c r="E4" s="10"/>
    </row>
    <row r="5" spans="1:8">
      <c r="A5" s="3" t="s">
        <v>17</v>
      </c>
      <c r="B5" s="16"/>
      <c r="D5" s="3">
        <v>6</v>
      </c>
      <c r="E5" s="10"/>
    </row>
    <row r="6" spans="1:8">
      <c r="A6" s="3" t="s">
        <v>18</v>
      </c>
      <c r="B6" s="16"/>
    </row>
    <row r="7" spans="1:8">
      <c r="A7" s="3" t="s">
        <v>8</v>
      </c>
      <c r="B7" s="16"/>
      <c r="D7" s="26" t="s">
        <v>25</v>
      </c>
      <c r="E7" s="27"/>
      <c r="F7" s="28"/>
    </row>
    <row r="8" spans="1:8">
      <c r="A8" s="3" t="s">
        <v>10</v>
      </c>
      <c r="B8" s="16"/>
      <c r="D8" s="29"/>
      <c r="E8" s="30"/>
      <c r="F8" s="31"/>
    </row>
    <row r="9" spans="1:8">
      <c r="A9" s="3" t="s">
        <v>12</v>
      </c>
      <c r="B9" s="16"/>
    </row>
    <row r="10" spans="1:8">
      <c r="A10" s="3" t="s">
        <v>13</v>
      </c>
      <c r="B10" s="16"/>
      <c r="D10" s="17"/>
      <c r="E10" s="17"/>
    </row>
    <row r="11" spans="1:8">
      <c r="D11" s="17"/>
      <c r="E11" s="17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5" t="s">
        <v>27</v>
      </c>
      <c r="H14" s="15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8"/>
      <c r="H15" s="19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8"/>
      <c r="H16" s="19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8"/>
      <c r="H17" s="19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8"/>
      <c r="H18" s="19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8"/>
      <c r="H19" s="19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8"/>
      <c r="H20" s="19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8"/>
      <c r="H21" s="19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8"/>
      <c r="H22" s="19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8"/>
      <c r="H23" s="19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8"/>
      <c r="H24" s="19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8"/>
      <c r="H25" s="19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8"/>
      <c r="H26" s="19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8"/>
      <c r="H27" s="19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8"/>
      <c r="H28" s="19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8"/>
      <c r="H29" s="19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8"/>
      <c r="H30" s="19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8"/>
      <c r="H31" s="19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8"/>
      <c r="H32" s="19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8"/>
      <c r="H33" s="19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8"/>
      <c r="H34" s="19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8"/>
      <c r="H35" s="19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8"/>
      <c r="H36" s="19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8"/>
      <c r="H37" s="19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8"/>
      <c r="H38" s="19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8"/>
      <c r="H39" s="19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8"/>
      <c r="H40" s="19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tabSelected="1" workbookViewId="0">
      <selection activeCell="B5" sqref="B5"/>
    </sheetView>
  </sheetViews>
  <sheetFormatPr defaultRowHeight="17"/>
  <cols>
    <col min="1" max="1" width="24.58203125" bestFit="1" customWidth="1"/>
    <col min="2" max="2" width="11.4140625" bestFit="1" customWidth="1"/>
    <col min="3" max="3" width="14.25" bestFit="1" customWidth="1"/>
    <col min="4" max="5" width="12.83203125" bestFit="1" customWidth="1"/>
    <col min="6" max="6" width="9.83203125" bestFit="1" customWidth="1"/>
    <col min="7" max="11" width="12.83203125" bestFit="1" customWidth="1"/>
    <col min="12" max="12" width="11.5" bestFit="1" customWidth="1"/>
    <col min="13" max="13" width="8.9140625" bestFit="1" customWidth="1"/>
    <col min="14" max="14" width="14.5" bestFit="1" customWidth="1"/>
    <col min="15" max="15" width="12.5" bestFit="1" customWidth="1"/>
    <col min="16" max="16" width="14.5" bestFit="1" customWidth="1"/>
    <col min="17" max="17" width="12.5" bestFit="1" customWidth="1"/>
    <col min="18" max="18" width="19.1640625" bestFit="1" customWidth="1"/>
    <col min="19" max="19" width="17.1640625" bestFit="1" customWidth="1"/>
  </cols>
  <sheetData>
    <row r="2" spans="1:6">
      <c r="A2" s="32" t="s">
        <v>2</v>
      </c>
      <c r="B2" t="s">
        <v>11</v>
      </c>
    </row>
    <row r="4" spans="1:6">
      <c r="A4" s="33"/>
      <c r="B4" s="33"/>
      <c r="C4" s="33"/>
      <c r="D4" s="34" t="s">
        <v>3</v>
      </c>
      <c r="E4" s="33"/>
      <c r="F4" s="33"/>
    </row>
    <row r="5" spans="1:6">
      <c r="A5" s="34" t="s">
        <v>84</v>
      </c>
      <c r="B5" s="34" t="s">
        <v>78</v>
      </c>
      <c r="C5" s="34" t="s">
        <v>79</v>
      </c>
      <c r="D5" s="35" t="s">
        <v>12</v>
      </c>
      <c r="E5" s="35" t="s">
        <v>16</v>
      </c>
      <c r="F5" s="35" t="s">
        <v>72</v>
      </c>
    </row>
    <row r="6" spans="1:6">
      <c r="A6" s="33" t="s">
        <v>85</v>
      </c>
      <c r="B6" s="33"/>
      <c r="C6" s="33"/>
      <c r="D6" s="36"/>
      <c r="E6" s="36"/>
      <c r="F6" s="36"/>
    </row>
    <row r="7" spans="1:6">
      <c r="A7" s="33"/>
      <c r="B7" s="33" t="s">
        <v>73</v>
      </c>
      <c r="C7" s="33"/>
      <c r="D7" s="36"/>
      <c r="E7" s="36"/>
      <c r="F7" s="36"/>
    </row>
    <row r="8" spans="1:6">
      <c r="A8" s="33"/>
      <c r="B8" s="33"/>
      <c r="C8" s="33" t="s">
        <v>80</v>
      </c>
      <c r="D8" s="36">
        <v>27</v>
      </c>
      <c r="E8" s="36">
        <v>21</v>
      </c>
      <c r="F8" s="36">
        <v>27</v>
      </c>
    </row>
    <row r="9" spans="1:6">
      <c r="A9" s="33"/>
      <c r="B9" s="33"/>
      <c r="C9" s="33" t="s">
        <v>82</v>
      </c>
      <c r="D9" s="36">
        <v>837000</v>
      </c>
      <c r="E9" s="36">
        <v>417900</v>
      </c>
      <c r="F9" s="36">
        <v>837000</v>
      </c>
    </row>
    <row r="10" spans="1:6">
      <c r="A10" s="33" t="s">
        <v>86</v>
      </c>
      <c r="B10" s="33"/>
      <c r="C10" s="33"/>
      <c r="D10" s="36">
        <v>27</v>
      </c>
      <c r="E10" s="36">
        <v>21</v>
      </c>
      <c r="F10" s="36">
        <v>27</v>
      </c>
    </row>
    <row r="11" spans="1:6">
      <c r="A11" s="33" t="s">
        <v>87</v>
      </c>
      <c r="B11" s="33"/>
      <c r="C11" s="33"/>
      <c r="D11" s="36">
        <v>837000</v>
      </c>
      <c r="E11" s="36">
        <v>417900</v>
      </c>
      <c r="F11" s="36">
        <v>837000</v>
      </c>
    </row>
    <row r="12" spans="1:6">
      <c r="A12" s="33" t="s">
        <v>94</v>
      </c>
      <c r="B12" s="33"/>
      <c r="C12" s="33"/>
      <c r="D12" s="36">
        <v>27</v>
      </c>
      <c r="E12" s="36">
        <v>21</v>
      </c>
      <c r="F12" s="36">
        <v>21</v>
      </c>
    </row>
    <row r="13" spans="1:6">
      <c r="A13" s="33" t="s">
        <v>95</v>
      </c>
      <c r="B13" s="33"/>
      <c r="C13" s="33"/>
      <c r="D13" s="36">
        <v>837000</v>
      </c>
      <c r="E13" s="36">
        <v>417900</v>
      </c>
      <c r="F13" s="36">
        <v>417900</v>
      </c>
    </row>
    <row r="14" spans="1:6">
      <c r="A14" s="33" t="s">
        <v>88</v>
      </c>
      <c r="B14" s="33"/>
      <c r="C14" s="33"/>
      <c r="D14" s="36"/>
      <c r="E14" s="36"/>
      <c r="F14" s="36"/>
    </row>
    <row r="15" spans="1:6">
      <c r="A15" s="33"/>
      <c r="B15" s="33" t="s">
        <v>74</v>
      </c>
      <c r="C15" s="33"/>
      <c r="D15" s="36"/>
      <c r="E15" s="36"/>
      <c r="F15" s="36"/>
    </row>
    <row r="16" spans="1:6">
      <c r="A16" s="33"/>
      <c r="B16" s="33"/>
      <c r="C16" s="33" t="s">
        <v>80</v>
      </c>
      <c r="D16" s="36">
        <v>6</v>
      </c>
      <c r="E16" s="36">
        <v>19</v>
      </c>
      <c r="F16" s="36">
        <v>19</v>
      </c>
    </row>
    <row r="17" spans="1:6">
      <c r="A17" s="33"/>
      <c r="B17" s="33"/>
      <c r="C17" s="33" t="s">
        <v>82</v>
      </c>
      <c r="D17" s="36">
        <v>186000</v>
      </c>
      <c r="E17" s="36">
        <v>378100</v>
      </c>
      <c r="F17" s="36">
        <v>378100</v>
      </c>
    </row>
    <row r="18" spans="1:6">
      <c r="A18" s="33"/>
      <c r="B18" s="33" t="s">
        <v>75</v>
      </c>
      <c r="C18" s="33"/>
      <c r="D18" s="36"/>
      <c r="E18" s="36"/>
      <c r="F18" s="36"/>
    </row>
    <row r="19" spans="1:6">
      <c r="A19" s="33"/>
      <c r="B19" s="33"/>
      <c r="C19" s="33" t="s">
        <v>80</v>
      </c>
      <c r="D19" s="36">
        <v>21</v>
      </c>
      <c r="E19" s="36" t="s">
        <v>100</v>
      </c>
      <c r="F19" s="36">
        <v>21</v>
      </c>
    </row>
    <row r="20" spans="1:6">
      <c r="A20" s="33"/>
      <c r="B20" s="33"/>
      <c r="C20" s="33" t="s">
        <v>82</v>
      </c>
      <c r="D20" s="36">
        <v>651000</v>
      </c>
      <c r="E20" s="36" t="s">
        <v>100</v>
      </c>
      <c r="F20" s="36">
        <v>651000</v>
      </c>
    </row>
    <row r="21" spans="1:6">
      <c r="A21" s="33"/>
      <c r="B21" s="33" t="s">
        <v>76</v>
      </c>
      <c r="C21" s="33"/>
      <c r="D21" s="36"/>
      <c r="E21" s="36"/>
      <c r="F21" s="36"/>
    </row>
    <row r="22" spans="1:6">
      <c r="A22" s="33"/>
      <c r="B22" s="33"/>
      <c r="C22" s="33" t="s">
        <v>80</v>
      </c>
      <c r="D22" s="36" t="s">
        <v>100</v>
      </c>
      <c r="E22" s="36">
        <v>9</v>
      </c>
      <c r="F22" s="36">
        <v>9</v>
      </c>
    </row>
    <row r="23" spans="1:6">
      <c r="A23" s="33"/>
      <c r="B23" s="33"/>
      <c r="C23" s="33" t="s">
        <v>82</v>
      </c>
      <c r="D23" s="36" t="s">
        <v>100</v>
      </c>
      <c r="E23" s="36">
        <v>179100</v>
      </c>
      <c r="F23" s="36">
        <v>179100</v>
      </c>
    </row>
    <row r="24" spans="1:6">
      <c r="A24" s="33" t="s">
        <v>89</v>
      </c>
      <c r="B24" s="33"/>
      <c r="C24" s="33"/>
      <c r="D24" s="36">
        <v>21</v>
      </c>
      <c r="E24" s="36">
        <v>19</v>
      </c>
      <c r="F24" s="36">
        <v>21</v>
      </c>
    </row>
    <row r="25" spans="1:6">
      <c r="A25" s="33" t="s">
        <v>90</v>
      </c>
      <c r="B25" s="33"/>
      <c r="C25" s="33"/>
      <c r="D25" s="36">
        <v>651000</v>
      </c>
      <c r="E25" s="36">
        <v>378100</v>
      </c>
      <c r="F25" s="36">
        <v>651000</v>
      </c>
    </row>
    <row r="26" spans="1:6">
      <c r="A26" s="33" t="s">
        <v>96</v>
      </c>
      <c r="B26" s="33"/>
      <c r="C26" s="33"/>
      <c r="D26" s="36">
        <v>2</v>
      </c>
      <c r="E26" s="36">
        <v>9</v>
      </c>
      <c r="F26" s="36">
        <v>2</v>
      </c>
    </row>
    <row r="27" spans="1:6">
      <c r="A27" s="33" t="s">
        <v>97</v>
      </c>
      <c r="B27" s="33"/>
      <c r="C27" s="33"/>
      <c r="D27" s="36">
        <v>62000</v>
      </c>
      <c r="E27" s="36">
        <v>179100</v>
      </c>
      <c r="F27" s="36">
        <v>62000</v>
      </c>
    </row>
    <row r="28" spans="1:6">
      <c r="A28" s="33" t="s">
        <v>91</v>
      </c>
      <c r="B28" s="33"/>
      <c r="C28" s="33"/>
      <c r="D28" s="36"/>
      <c r="E28" s="36"/>
      <c r="F28" s="36"/>
    </row>
    <row r="29" spans="1:6">
      <c r="A29" s="33"/>
      <c r="B29" s="33" t="s">
        <v>77</v>
      </c>
      <c r="C29" s="33"/>
      <c r="D29" s="36"/>
      <c r="E29" s="36"/>
      <c r="F29" s="36"/>
    </row>
    <row r="30" spans="1:6">
      <c r="A30" s="33"/>
      <c r="B30" s="33"/>
      <c r="C30" s="33" t="s">
        <v>80</v>
      </c>
      <c r="D30" s="36" t="s">
        <v>100</v>
      </c>
      <c r="E30" s="36">
        <v>5</v>
      </c>
      <c r="F30" s="36">
        <v>5</v>
      </c>
    </row>
    <row r="31" spans="1:6">
      <c r="A31" s="33"/>
      <c r="B31" s="33"/>
      <c r="C31" s="33" t="s">
        <v>82</v>
      </c>
      <c r="D31" s="36" t="s">
        <v>100</v>
      </c>
      <c r="E31" s="36">
        <v>99500</v>
      </c>
      <c r="F31" s="36">
        <v>99500</v>
      </c>
    </row>
    <row r="32" spans="1:6">
      <c r="A32" s="33" t="s">
        <v>92</v>
      </c>
      <c r="B32" s="33"/>
      <c r="C32" s="33"/>
      <c r="D32" s="36" t="s">
        <v>100</v>
      </c>
      <c r="E32" s="36">
        <v>5</v>
      </c>
      <c r="F32" s="36">
        <v>5</v>
      </c>
    </row>
    <row r="33" spans="1:6">
      <c r="A33" s="33" t="s">
        <v>93</v>
      </c>
      <c r="B33" s="33"/>
      <c r="C33" s="33"/>
      <c r="D33" s="36" t="s">
        <v>100</v>
      </c>
      <c r="E33" s="36">
        <v>99500</v>
      </c>
      <c r="F33" s="36">
        <v>99500</v>
      </c>
    </row>
    <row r="34" spans="1:6">
      <c r="A34" s="33" t="s">
        <v>98</v>
      </c>
      <c r="B34" s="33"/>
      <c r="C34" s="33"/>
      <c r="D34" s="36" t="s">
        <v>100</v>
      </c>
      <c r="E34" s="36">
        <v>5</v>
      </c>
      <c r="F34" s="36">
        <v>5</v>
      </c>
    </row>
    <row r="35" spans="1:6">
      <c r="A35" s="33" t="s">
        <v>99</v>
      </c>
      <c r="B35" s="33"/>
      <c r="C35" s="33"/>
      <c r="D35" s="36" t="s">
        <v>100</v>
      </c>
      <c r="E35" s="36">
        <v>99500</v>
      </c>
      <c r="F35" s="36">
        <v>99500</v>
      </c>
    </row>
    <row r="36" spans="1:6">
      <c r="A36" s="33" t="s">
        <v>81</v>
      </c>
      <c r="B36" s="33"/>
      <c r="C36" s="33"/>
      <c r="D36" s="36">
        <v>27</v>
      </c>
      <c r="E36" s="36">
        <v>21</v>
      </c>
      <c r="F36" s="36">
        <v>27</v>
      </c>
    </row>
    <row r="37" spans="1:6">
      <c r="A37" s="33" t="s">
        <v>83</v>
      </c>
      <c r="B37" s="33"/>
      <c r="C37" s="33"/>
      <c r="D37" s="36">
        <v>837000</v>
      </c>
      <c r="E37" s="36">
        <v>417900</v>
      </c>
      <c r="F37" s="36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/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  <col min="8" max="8" width="2.25" customWidth="1"/>
  </cols>
  <sheetData>
    <row r="2" spans="2:11">
      <c r="B2" t="s">
        <v>0</v>
      </c>
      <c r="I2" t="s">
        <v>71</v>
      </c>
    </row>
    <row r="3" spans="2:11">
      <c r="B3" t="s">
        <v>45</v>
      </c>
      <c r="I3" s="3"/>
      <c r="J3" s="3"/>
      <c r="K3" s="3"/>
    </row>
    <row r="4" spans="2:11">
      <c r="B4" t="s">
        <v>46</v>
      </c>
      <c r="I4" s="10"/>
      <c r="J4" s="10"/>
      <c r="K4" s="10"/>
    </row>
    <row r="5" spans="2:11">
      <c r="B5" t="s">
        <v>47</v>
      </c>
      <c r="I5" s="10"/>
      <c r="J5" s="10"/>
      <c r="K5" s="10"/>
    </row>
    <row r="6" spans="2:11">
      <c r="B6" t="s">
        <v>48</v>
      </c>
      <c r="I6" s="10"/>
      <c r="J6" s="10"/>
      <c r="K6" s="10"/>
    </row>
    <row r="7" spans="2:11">
      <c r="B7" t="s">
        <v>49</v>
      </c>
      <c r="I7" s="10"/>
      <c r="J7" s="10"/>
      <c r="K7" s="10"/>
    </row>
    <row r="8" spans="2:11">
      <c r="B8" t="s">
        <v>50</v>
      </c>
    </row>
    <row r="9" spans="2:11">
      <c r="B9" t="s">
        <v>51</v>
      </c>
    </row>
    <row r="10" spans="2:11">
      <c r="B10" t="s">
        <v>52</v>
      </c>
    </row>
    <row r="11" spans="2:11">
      <c r="B11" t="s">
        <v>53</v>
      </c>
    </row>
    <row r="12" spans="2:11">
      <c r="B12" t="s">
        <v>54</v>
      </c>
    </row>
    <row r="13" spans="2:11">
      <c r="B13" t="s">
        <v>55</v>
      </c>
    </row>
    <row r="14" spans="2:11">
      <c r="B14" t="s">
        <v>56</v>
      </c>
    </row>
    <row r="15" spans="2:11">
      <c r="B15" t="s">
        <v>57</v>
      </c>
    </row>
    <row r="16" spans="2:11">
      <c r="B16" t="s">
        <v>58</v>
      </c>
    </row>
    <row r="17" spans="2:2">
      <c r="B17" t="s">
        <v>59</v>
      </c>
    </row>
    <row r="18" spans="2:2">
      <c r="B18" t="s">
        <v>60</v>
      </c>
    </row>
    <row r="19" spans="2:2">
      <c r="B19" t="s">
        <v>61</v>
      </c>
    </row>
    <row r="20" spans="2:2">
      <c r="B20" t="s">
        <v>62</v>
      </c>
    </row>
    <row r="21" spans="2:2">
      <c r="B21" t="s">
        <v>63</v>
      </c>
    </row>
    <row r="22" spans="2:2">
      <c r="B22" t="s">
        <v>64</v>
      </c>
    </row>
    <row r="23" spans="2:2">
      <c r="B23" t="s">
        <v>65</v>
      </c>
    </row>
    <row r="24" spans="2:2">
      <c r="B24" t="s">
        <v>66</v>
      </c>
    </row>
    <row r="25" spans="2:2">
      <c r="B25" t="s">
        <v>67</v>
      </c>
    </row>
    <row r="26" spans="2:2">
      <c r="B26" t="s">
        <v>68</v>
      </c>
    </row>
    <row r="27" spans="2:2">
      <c r="B27" t="s">
        <v>69</v>
      </c>
    </row>
    <row r="28" spans="2:2">
      <c r="B28" t="s">
        <v>70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/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/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7"/>
      <c r="B1" s="17"/>
      <c r="C1" s="17"/>
      <c r="D1" s="17"/>
      <c r="E1" s="17"/>
    </row>
    <row r="2" spans="1:5" ht="17.5" thickBot="1">
      <c r="A2" s="17"/>
      <c r="B2" t="s">
        <v>0</v>
      </c>
    </row>
    <row r="3" spans="1:5">
      <c r="A3" s="17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7"/>
      <c r="B4" s="9" t="s">
        <v>15</v>
      </c>
      <c r="C4" s="20">
        <v>35000</v>
      </c>
      <c r="D4" s="10">
        <v>100</v>
      </c>
      <c r="E4" s="21">
        <f t="shared" ref="E4:E11" si="0">C4*D4</f>
        <v>3500000</v>
      </c>
    </row>
    <row r="5" spans="1:5">
      <c r="A5" s="17"/>
      <c r="B5" s="9" t="s">
        <v>8</v>
      </c>
      <c r="C5" s="20">
        <v>15000</v>
      </c>
      <c r="D5" s="10">
        <v>35</v>
      </c>
      <c r="E5" s="21">
        <f t="shared" si="0"/>
        <v>525000</v>
      </c>
    </row>
    <row r="6" spans="1:5">
      <c r="A6" s="17"/>
      <c r="B6" s="9" t="s">
        <v>17</v>
      </c>
      <c r="C6" s="20">
        <v>43000</v>
      </c>
      <c r="D6" s="10">
        <v>89</v>
      </c>
      <c r="E6" s="21">
        <f t="shared" si="0"/>
        <v>3827000</v>
      </c>
    </row>
    <row r="7" spans="1:5">
      <c r="A7" s="17"/>
      <c r="B7" s="9" t="s">
        <v>18</v>
      </c>
      <c r="C7" s="20">
        <v>21000</v>
      </c>
      <c r="D7" s="10">
        <v>120</v>
      </c>
      <c r="E7" s="21">
        <f t="shared" si="0"/>
        <v>2520000</v>
      </c>
    </row>
    <row r="8" spans="1:5">
      <c r="A8" s="17"/>
      <c r="B8" s="9" t="s">
        <v>12</v>
      </c>
      <c r="C8" s="20">
        <v>31000</v>
      </c>
      <c r="D8" s="10">
        <v>75</v>
      </c>
      <c r="E8" s="21">
        <f t="shared" si="0"/>
        <v>2325000</v>
      </c>
    </row>
    <row r="9" spans="1:5">
      <c r="A9" s="17"/>
      <c r="B9" s="9" t="s">
        <v>16</v>
      </c>
      <c r="C9" s="20">
        <v>19900</v>
      </c>
      <c r="D9" s="10">
        <v>30</v>
      </c>
      <c r="E9" s="21">
        <f t="shared" si="0"/>
        <v>597000</v>
      </c>
    </row>
    <row r="10" spans="1:5">
      <c r="A10" s="17"/>
      <c r="B10" s="9" t="s">
        <v>13</v>
      </c>
      <c r="C10" s="20">
        <v>16000</v>
      </c>
      <c r="D10" s="10">
        <v>59</v>
      </c>
      <c r="E10" s="21">
        <f t="shared" si="0"/>
        <v>944000</v>
      </c>
    </row>
    <row r="11" spans="1:5" ht="17.5" thickBot="1">
      <c r="A11" s="17"/>
      <c r="B11" s="12" t="s">
        <v>10</v>
      </c>
      <c r="C11" s="22">
        <v>23000</v>
      </c>
      <c r="D11" s="13">
        <v>80</v>
      </c>
      <c r="E11" s="23">
        <f t="shared" si="0"/>
        <v>1840000</v>
      </c>
    </row>
    <row r="12" spans="1:5">
      <c r="A12" s="17"/>
      <c r="B12" s="17"/>
      <c r="C12" s="17"/>
      <c r="D12" s="17"/>
      <c r="E12" s="17"/>
    </row>
    <row r="13" spans="1:5">
      <c r="A13" s="17"/>
      <c r="B13" s="17"/>
      <c r="C13" s="17"/>
      <c r="D13" s="17"/>
      <c r="E13" s="17"/>
    </row>
    <row r="14" spans="1:5">
      <c r="A14" s="17"/>
      <c r="B14" s="17"/>
      <c r="C14" s="17"/>
      <c r="D14" s="17"/>
      <c r="E14" s="17"/>
    </row>
    <row r="15" spans="1:5">
      <c r="A15" s="17"/>
      <c r="B15" s="17"/>
      <c r="C15" s="17"/>
      <c r="D15" s="17"/>
      <c r="E15" s="17"/>
    </row>
    <row r="16" spans="1:5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  <c r="D18" s="17"/>
      <c r="E18" s="17"/>
    </row>
    <row r="19" spans="1:5">
      <c r="A19" s="17"/>
      <c r="B19" s="17"/>
      <c r="C19" s="17"/>
      <c r="D19" s="17"/>
      <c r="E19" s="17"/>
    </row>
    <row r="20" spans="1:5">
      <c r="A20" s="17"/>
      <c r="B20" s="17"/>
      <c r="C20" s="17"/>
      <c r="D20" s="17"/>
      <c r="E20" s="17"/>
    </row>
    <row r="21" spans="1:5">
      <c r="A21" s="17"/>
      <c r="B21" s="17"/>
      <c r="C21" s="17"/>
      <c r="D21" s="17"/>
      <c r="E21" s="17"/>
    </row>
    <row r="22" spans="1:5">
      <c r="A22" s="17"/>
      <c r="B22" s="17"/>
      <c r="C22" s="17"/>
      <c r="D22" s="17"/>
      <c r="E22" s="17"/>
    </row>
    <row r="23" spans="1:5">
      <c r="A23" s="17"/>
      <c r="B23" s="17"/>
      <c r="C23" s="17"/>
      <c r="D23" s="17"/>
      <c r="E23" s="17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G12" sqref="G12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4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5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5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5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831850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2026-02-04T07:03:22Z</dcterms:modified>
</cp:coreProperties>
</file>