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aa0cc5fc60f4c7/Desktop/시나공/02 최신기출유형/03회/"/>
    </mc:Choice>
  </mc:AlternateContent>
  <xr:revisionPtr revIDLastSave="78" documentId="13_ncr:1_{0E731F14-D9DD-404E-A152-ED248246B102}" xr6:coauthVersionLast="47" xr6:coauthVersionMax="47" xr10:uidLastSave="{64FF09B3-90CA-432F-8AE8-76760A355D33}"/>
  <bookViews>
    <workbookView xWindow="-108" yWindow="-108" windowWidth="23256" windowHeight="12456" activeTab="6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/>
  <c r="C26" i="2" a="1"/>
  <c r="C26" i="2"/>
  <c r="C27" i="2" a="1"/>
  <c r="C27" i="2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4" i="2" a="1"/>
  <c r="H8" i="2" a="1"/>
  <c r="H12" i="2" a="1"/>
  <c r="H16" i="2" a="1"/>
  <c r="H20" i="2" a="1"/>
  <c r="H9" i="2" a="1"/>
  <c r="H13" i="2" a="1"/>
  <c r="H17" i="2" a="1"/>
  <c r="H6" i="2" a="1"/>
  <c r="H10" i="2" a="1"/>
  <c r="H14" i="2" a="1"/>
  <c r="H18" i="2" a="1"/>
  <c r="H7" i="2" a="1"/>
  <c r="H11" i="2" a="1"/>
  <c r="H15" i="2" a="1"/>
  <c r="H19" i="2" a="1"/>
  <c r="H5" i="2" a="1"/>
  <c r="H3" i="2" a="1"/>
  <c r="H5" i="2" l="1"/>
  <c r="H19" i="2"/>
  <c r="H15" i="2"/>
  <c r="H11" i="2"/>
  <c r="H7" i="2"/>
  <c r="H18" i="2"/>
  <c r="H14" i="2"/>
  <c r="H10" i="2"/>
  <c r="H6" i="2"/>
  <c r="H17" i="2"/>
  <c r="H13" i="2"/>
  <c r="H9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AEBA786-874E-44A0-AA19-A903EE26405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D65B6EC-176D-4BA0-B0C7-F3AEF00A07B4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gram15\OneDrive\Desktop\시나공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<sst xmlns="http://schemas.openxmlformats.org/spreadsheetml/2006/main" count="348" uniqueCount="73">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</sst>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[&lt;=0]&quot;*&quot;"/>
    <numFmt numFmtId="178" formatCode="mm&quot;월&quot;\ dd&quot;일&quot;\(aaa\)"/>
    <numFmt numFmtId="179" formatCode="#,##0,,&quot;백만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6582351"/>
        <c:axId val="186657659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86657659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6582351"/>
        <c:crosses val="max"/>
        <c:crossBetween val="between"/>
      </c:valAx>
      <c:catAx>
        <c:axId val="18665823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65765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510540</xdr:colOff>
      <xdr:row>0</xdr:row>
      <xdr:rowOff>152400</xdr:rowOff>
    </xdr:from>
    <xdr:to>
      <xdr:col>15</xdr:col>
      <xdr:colOff>213359</xdr:colOff>
      <xdr:row>20</xdr:row>
      <xdr:rowOff>152400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15240</xdr:colOff>
          <xdr:row>2</xdr:row>
          <xdr:rowOff>198120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오현우" refreshedDate="45952.860167824074" backgroundQuery="1" createdVersion="8" refreshedVersion="8" minRefreshableVersion="3" recordCount="0" supportSubquery="1" supportAdvancedDrill="1" xr:uid="{9699E46A-4CC4-4CB8-B15C-E766A1BBF76B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EB17E1-602D-4D57-8254-9E31DF87F128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opLeftCell="A13" workbookViewId="0">
      <selection activeCell="I17" sqref="I17"/>
    </sheetView>
  </sheetViews>
  <sheetFormatPr defaultColWidth="9"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AND(LEFT($B3,1)="1",IFERROR(SEARCH("C",$B3),FALSE))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J29" sqref="J29"/>
    </sheetView>
  </sheetViews>
  <sheetFormatPr defaultRowHeight="17.399999999999999"/>
  <cols>
    <col min="1" max="1" width="10.8984375" customWidth="1"/>
    <col min="2" max="2" width="11.3984375" bestFit="1" customWidth="1"/>
    <col min="3" max="3" width="15" bestFit="1" customWidth="1"/>
    <col min="9" max="9" width="13.29687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/>
      </c>
      <c r="I3" s="4">
        <f>$E3*HLOOKUP($E3,$F$23:$I$25,MATCH($C3,{"합정","신촌"},-1)+1,TRUE)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/>
      </c>
      <c r="I4" s="4">
        <f>$E4*HLOOKUP($E4,$F$23:$I$25,MATCH($C4,{"합정","신촌"},-1)+1,TRUE)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>
        <f>$E5*HLOOKUP($E5,$F$23:$I$25,MATCH($C5,{"합정","신촌"},-1)+1,TRUE)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>
        <f>$E6*HLOOKUP($E6,$F$23:$I$25,MATCH($C6,{"합정","신촌"},-1)+1,TRUE)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>
        <f>$E7*HLOOKUP($E7,$F$23:$I$25,MATCH($C7,{"합정","신촌"},-1)+1,TRUE)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/>
      </c>
      <c r="I8" s="4">
        <f>$E8*HLOOKUP($E8,$F$23:$I$25,MATCH($C8,{"합정","신촌"},-1)+1,TRUE)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>
        <f>$E9*HLOOKUP($E9,$F$23:$I$25,MATCH($C9,{"합정","신촌"},-1)+1,TRUE)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/>
      </c>
      <c r="I10" s="4">
        <f>$E10*HLOOKUP($E10,$F$23:$I$25,MATCH($C10,{"합정","신촌"},-1)+1,TRUE)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/>
      </c>
      <c r="I11" s="4">
        <f>$E11*HLOOKUP($E11,$F$23:$I$25,MATCH($C11,{"합정","신촌"},-1)+1,TRUE)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>
        <f>$E12*HLOOKUP($E12,$F$23:$I$25,MATCH($C12,{"합정","신촌"},-1)+1,TRUE)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/>
      </c>
      <c r="I13" s="4">
        <f>$E13*HLOOKUP($E13,$F$23:$I$25,MATCH($C13,{"합정","신촌"},-1)+1,TRUE)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>
        <f>$E14*HLOOKUP($E14,$F$23:$I$25,MATCH($C14,{"합정","신촌"},-1)+1,TRUE)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/>
      </c>
      <c r="I15" s="4">
        <f>$E15*HLOOKUP($E15,$F$23:$I$25,MATCH($C15,{"합정","신촌"},-1)+1,TRUE)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/>
      </c>
      <c r="I16" s="4">
        <f>$E16*HLOOKUP($E16,$F$23:$I$25,MATCH($C16,{"합정","신촌"},-1)+1,TRUE)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>
        <f>$E17*HLOOKUP($E17,$F$23:$I$25,MATCH($C17,{"합정","신촌"},-1)+1,TRUE)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>
        <f>$E18*HLOOKUP($E18,$F$23:$I$25,MATCH($C18,{"합정","신촌"},-1)+1,TRUE)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/>
      </c>
      <c r="I19" s="4">
        <f>$E19*HLOOKUP($E19,$F$23:$I$25,MATCH($C19,{"합정","신촌"},-1)+1,TRUE)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/>
      </c>
      <c r="I20" s="4">
        <f>$E20*HLOOKUP($E20,$F$23:$I$25,MATCH($C20,{"합정","신촌"},-1)+1,TRUE)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>
        <f t="array" ref="C24">INDEX($A$3:$A$20,MATCH(MAX(($D$3:$D$20=$A24)*$G$3:$G$20),($D$3:$D$20=$A24)*$G$3:$G$20,0),1)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>
        <f t="array" ref="C25">INDEX($A$3:$A$20,MATCH(MAX(($D$3:$D$20=$A25)*$G$3:$G$20),($D$3:$D$20=$A25)*$G$3:$G$20,0),1)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>
        <f t="array" ref="C26">INDEX($A$3:$A$20,MATCH(MAX(($D$3:$D$20=$A26)*$G$3:$G$20),($D$3:$D$20=$A26)*$G$3:$G$20,0),1)</f>
        <v>김승철</v>
      </c>
      <c r="D26" s="5"/>
      <c r="E26" s="26" t="s">
        <v>57</v>
      </c>
      <c r="F26" s="27"/>
      <c r="G26" s="13" t="str">
        <f>COUNTIFS($D$3:$D$20,"강석희",$E$3:$E$20,"&lt;="&amp;G$23)&amp;"건"</f>
        <v>1건</v>
      </c>
      <c r="H26" s="13" t="str">
        <f t="shared" ref="H26:I26" si="0">COUNTIFS($D$3:$D$20,"강석희",$E$3:$E$20,"&lt;="&amp;H$23)&amp;"건"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>
        <f t="array" ref="C27">INDEX($A$3:$A$20,MATCH(MAX(($D$3:$D$20=$A27)*$G$3:$G$20),($D$3:$D$20=$A27)*$G$3:$G$20,0),1)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F3" sqref="F3"/>
    </sheetView>
  </sheetViews>
  <sheetFormatPr defaultRowHeight="17.399999999999999"/>
  <cols>
    <col min="1" max="1" width="3.09765625" customWidth="1"/>
    <col min="2" max="2" width="18.19921875" bestFit="1" customWidth="1"/>
    <col min="3" max="3" width="13.5" bestFit="1" customWidth="1"/>
    <col min="4" max="7" width="8.796875" bestFit="1" customWidth="1"/>
    <col min="8" max="8" width="7.5" bestFit="1" customWidth="1"/>
    <col min="9" max="9" width="13.59765625" bestFit="1" customWidth="1"/>
    <col min="10" max="10" width="11.59765625" bestFit="1" customWidth="1"/>
    <col min="11" max="11" width="18.19921875" bestFit="1" customWidth="1"/>
    <col min="12" max="12" width="16.19921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69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69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69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69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70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H6" sqref="H6"/>
    </sheetView>
  </sheetViews>
  <sheetFormatPr defaultRowHeight="17.399999999999999"/>
  <cols>
    <col min="2" max="2" width="11" customWidth="1"/>
    <col min="3" max="3" width="10.19921875" customWidth="1"/>
    <col min="4" max="4" width="9.09765625" bestFit="1" customWidth="1"/>
    <col min="5" max="5" width="9.8984375" customWidth="1"/>
    <col min="6" max="6" width="9.69921875" customWidth="1"/>
    <col min="7" max="7" width="9.09765625" customWidth="1"/>
    <col min="8" max="8" width="9.097656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sortState xmlns:xlrd2="http://schemas.microsoft.com/office/spreadsheetml/2017/richdata2" ref="A4:G21">
    <sortCondition descending="1" ref="E4:E21"/>
  </sortState>
  <phoneticPr fontId="5" type="noConversion"/>
  <dataValidations count="1">
    <dataValidation type="custom" imeMode="halfAlpha" allowBlank="1" showInputMessage="1" promptTitle="입력방법" prompt="6자로 입력하세요!" sqref="B4:B21" xr:uid="{2FC9EF77-9C18-454B-A7D6-681433F80756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zoomScale="85" zoomScaleNormal="85" workbookViewId="0">
      <selection activeCell="U8" sqref="U8"/>
    </sheetView>
  </sheetViews>
  <sheetFormatPr defaultRowHeight="17.399999999999999"/>
  <cols>
    <col min="1" max="1" width="11.59765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5" sqref="H5"/>
    </sheetView>
  </sheetViews>
  <sheetFormatPr defaultRowHeight="17.399999999999999"/>
  <cols>
    <col min="1" max="1" width="3.19921875" customWidth="1"/>
    <col min="3" max="3" width="11.8984375" bestFit="1" customWidth="1"/>
    <col min="4" max="4" width="9.69921875" customWidth="1"/>
    <col min="5" max="5" width="9.09765625" customWidth="1"/>
    <col min="6" max="6" width="9.097656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tabSelected="1" workbookViewId="0">
      <selection activeCell="F8" sqref="F8"/>
    </sheetView>
  </sheetViews>
  <sheetFormatPr defaultRowHeight="17.399999999999999"/>
  <cols>
    <col min="1" max="5" width="12.5" customWidth="1"/>
  </cols>
  <sheetData>
    <row r="1" spans="1:5" ht="21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/>
      <c r="E2" s="29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15240</xdr:colOff>
                <xdr:row>2</xdr:row>
                <xdr:rowOff>198120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현우 오</cp:lastModifiedBy>
  <dcterms:created xsi:type="dcterms:W3CDTF">2023-08-09T00:13:15Z</dcterms:created>
  <dcterms:modified xsi:type="dcterms:W3CDTF">2025-10-22T12:31:59Z</dcterms:modified>
</cp:coreProperties>
</file>