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ㄱㄱㄱ그만좀하자 ㅅㅂ 컴활\2025_기출문제집_컴활1급실기_학습자료_241206 update\02 최신기출유형\03회\"/>
    </mc:Choice>
  </mc:AlternateContent>
  <xr:revisionPtr revIDLastSave="0" documentId="13_ncr:1_{9A0526DE-B0A7-42DD-971D-E344FDDF140F}" xr6:coauthVersionLast="47" xr6:coauthVersionMax="47" xr10:uidLastSave="{00000000-0000-0000-0000-000000000000}"/>
  <bookViews>
    <workbookView xWindow="-110" yWindow="-110" windowWidth="25820" windowHeight="1550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8" i="2" a="1"/>
  <c r="H12" i="2" a="1"/>
  <c r="H16" i="2" a="1"/>
  <c r="H20" i="2" a="1"/>
  <c r="H19" i="2" a="1"/>
  <c r="H9" i="2" a="1"/>
  <c r="H13" i="2" a="1"/>
  <c r="H14" i="2" a="1"/>
  <c r="H11" i="2" a="1"/>
  <c r="H5" i="2" a="1"/>
  <c r="H17" i="2" a="1"/>
  <c r="H10" i="2" a="1"/>
  <c r="H15" i="2" a="1"/>
  <c r="H18" i="2" a="1"/>
  <c r="H6" i="2" a="1"/>
  <c r="H7" i="2" a="1"/>
  <c r="H3" i="2" a="1"/>
  <c r="H7" i="2" l="1"/>
  <c r="H6" i="2"/>
  <c r="H18" i="2"/>
  <c r="H15" i="2"/>
  <c r="H10" i="2"/>
  <c r="H17" i="2"/>
  <c r="H5" i="2"/>
  <c r="H11" i="2"/>
  <c r="H14" i="2"/>
  <c r="H13" i="2"/>
  <c r="H9" i="2"/>
  <c r="H19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D64A7D-8159-447E-B2C3-7FEB598BA1B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94522E7-ADED-4A39-9F59-7CEBA54B75DA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syj32\Desktop\ㄱㄱㄱ그만좀하자 ㅅㅂ 컴활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<sst xmlns="http://schemas.openxmlformats.org/spreadsheetml/2006/main" count="349" uniqueCount="74">
  <si>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</si>
  <si>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</si>
  <si>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</si>
  <si>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</si>
  <si>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</si>
  <si>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</si>
  <si>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</si>
  <si>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</si>
  <si>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</si>
  <si>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</si>
  <si>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</si>
  <si>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</si>
  <si>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</si>
  <si>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</si>
  <si>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</si>
  <si>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</si>
  <si>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</si>
  <si>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</si>
  <si>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</si>
  <si>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</si>
  <si>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</si>
  <si>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</si>
  <si>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</si>
  <si>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</si>
  <si>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</si>
  <si>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</si>
  <si>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</si>
  <si>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</si>
  <si>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</si>
  <si>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</si>
  <si>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</si>
  <si>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</si>
  <si>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</si>
  <si>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</si>
  <si>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</si>
  <si>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</si>
  <si>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</si>
  <si>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</si>
  <si>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</si>
  <si>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</si>
  <si>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</si>
  <si>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</si>
  <si>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</si>
  <si>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</si>
  <si>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</si>
  <si>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</si>
  <si>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</si>
  <si>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</si>
  <si>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</si>
  <si>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</si>
  <si>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</si>
  <si>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</si>
  <si>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</si>
  <si>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</si>
  <si>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</si>
  <si>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</si>
  <si>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</si>
  <si>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</si>
  <si>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</si>
  <si>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</si>
  <si>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</si>
  <si>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</si>
  <si>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</si>
  <si>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</si>
  <si>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</si>
  <si>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</si>
  <si>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</si>
  <si>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</si>
  <si>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</si>
  <si>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</si>
  <si>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</si>
  <si>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</si>
  <si>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2025년 07월 20일 일요일</t>
  </si>
  <si>
    <t>매출금액합계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</si>
</sst>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95776"/>
        <c:axId val="11649625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1649625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495776"/>
        <c:crosses val="max"/>
        <c:crossBetween val="between"/>
      </c:valAx>
      <c:catAx>
        <c:axId val="116495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4962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신영준" refreshedDate="45858.639777199074" backgroundQuery="1" createdVersion="8" refreshedVersion="8" minRefreshableVersion="3" recordCount="0" supportSubquery="1" supportAdvancedDrill="1" xr:uid="{002776BB-D166-4665-B5C4-6326ADA06143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A7FED9-D64F-46AA-9743-AD0B26878C6B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zoomScaleNormal="100" workbookViewId="0">
      <selection activeCell="K15" sqref="K15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65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AND(LEFT($B3,1)="1",IFERROR(SEARCH("C",$B3)&gt;0,FALSE))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M28"/>
  <sheetViews>
    <sheetView tabSelected="1" workbookViewId="0">
      <selection activeCell="J5" sqref="J5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3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3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3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 xml:space="preserve"> </v>
      </c>
      <c r="I3" s="4">
        <f>HLOOKUP($E3,$F$23:$I$25,MATCH($C3,{"합정","신촌"},-1)+1,TRUE)*$E3</f>
        <v>3360</v>
      </c>
    </row>
    <row r="4" spans="1:13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 xml:space="preserve"> </v>
      </c>
      <c r="I4" s="4">
        <f>HLOOKUP($E4,$F$23:$I$25,MATCH($C4,{"합정","신촌"},-1)+1,TRUE)*$E4</f>
        <v>1750.0000000000002</v>
      </c>
    </row>
    <row r="5" spans="1:13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HLOOKUP($E5,$F$23:$I$25,MATCH($C5,{"합정","신촌"},-1)+1,TRUE)*$E5</f>
        <v>2700</v>
      </c>
      <c r="M5" s="3"/>
    </row>
    <row r="6" spans="1:13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HLOOKUP($E6,$F$23:$I$25,MATCH($C6,{"합정","신촌"},-1)+1,TRUE)*$E6</f>
        <v>990</v>
      </c>
      <c r="M6" s="3"/>
    </row>
    <row r="7" spans="1:13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HLOOKUP($E7,$F$23:$I$25,MATCH($C7,{"합정","신촌"},-1)+1,TRUE)*$E7</f>
        <v>420</v>
      </c>
      <c r="M7" s="3"/>
    </row>
    <row r="8" spans="1:13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 xml:space="preserve"> </v>
      </c>
      <c r="I8" s="4">
        <f>HLOOKUP($E8,$F$23:$I$25,MATCH($C8,{"합정","신촌"},-1)+1,TRUE)*$E8</f>
        <v>840</v>
      </c>
      <c r="M8" s="3"/>
    </row>
    <row r="9" spans="1:13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HLOOKUP($E9,$F$23:$I$25,MATCH($C9,{"합정","신촌"},-1)+1,TRUE)*$E9</f>
        <v>3402</v>
      </c>
      <c r="M9" s="3"/>
    </row>
    <row r="10" spans="1:13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 xml:space="preserve"> </v>
      </c>
      <c r="I10" s="4">
        <f>HLOOKUP($E10,$F$23:$I$25,MATCH($C10,{"합정","신촌"},-1)+1,TRUE)*$E10</f>
        <v>3192</v>
      </c>
      <c r="M10" s="3"/>
    </row>
    <row r="11" spans="1:13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 xml:space="preserve"> </v>
      </c>
      <c r="I11" s="4">
        <f>HLOOKUP($E11,$F$23:$I$25,MATCH($C11,{"합정","신촌"},-1)+1,TRUE)*$E11</f>
        <v>1193.3999999999999</v>
      </c>
      <c r="M11" s="3"/>
    </row>
    <row r="12" spans="1:13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HLOOKUP($E12,$F$23:$I$25,MATCH($C12,{"합정","신촌"},-1)+1,TRUE)*$E12</f>
        <v>396</v>
      </c>
      <c r="M12" s="3"/>
    </row>
    <row r="13" spans="1:13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 xml:space="preserve"> </v>
      </c>
      <c r="I13" s="4">
        <f>HLOOKUP($E13,$F$23:$I$25,MATCH($C13,{"합정","신촌"},-1)+1,TRUE)*$E13</f>
        <v>804</v>
      </c>
      <c r="M13" s="3"/>
    </row>
    <row r="14" spans="1:13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HLOOKUP($E14,$F$23:$I$25,MATCH($C14,{"합정","신촌"},-1)+1,TRUE)*$E14</f>
        <v>2880</v>
      </c>
      <c r="M14" s="3"/>
    </row>
    <row r="15" spans="1:13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 xml:space="preserve"> </v>
      </c>
      <c r="I15" s="4">
        <f>HLOOKUP($E15,$F$23:$I$25,MATCH($C15,{"합정","신촌"},-1)+1,TRUE)*$E15</f>
        <v>3560</v>
      </c>
      <c r="M15" s="3"/>
    </row>
    <row r="16" spans="1:13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 xml:space="preserve"> </v>
      </c>
      <c r="I16" s="4">
        <f>HLOOKUP($E16,$F$23:$I$25,MATCH($C16,{"합정","신촌"},-1)+1,TRUE)*$E16</f>
        <v>5500</v>
      </c>
      <c r="M16" s="3"/>
    </row>
    <row r="17" spans="1:13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HLOOKUP($E17,$F$23:$I$25,MATCH($C17,{"합정","신촌"},-1)+1,TRUE)*$E17</f>
        <v>6000</v>
      </c>
      <c r="M17" s="3"/>
    </row>
    <row r="18" spans="1:13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HLOOKUP($E18,$F$23:$I$25,MATCH($C18,{"합정","신촌"},-1)+1,TRUE)*$E18</f>
        <v>5170</v>
      </c>
      <c r="M18" s="3"/>
    </row>
    <row r="19" spans="1:13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 xml:space="preserve"> </v>
      </c>
      <c r="I19" s="4">
        <f>HLOOKUP($E19,$F$23:$I$25,MATCH($C19,{"합정","신촌"},-1)+1,TRUE)*$E19</f>
        <v>360</v>
      </c>
      <c r="M19" s="3"/>
    </row>
    <row r="20" spans="1:13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 xml:space="preserve"> </v>
      </c>
      <c r="I20" s="4">
        <f>HLOOKUP($E20,$F$23:$I$25,MATCH($C20,{"합정","신촌"},-1)+1,TRUE)*$E20</f>
        <v>380</v>
      </c>
      <c r="M20" s="3"/>
    </row>
    <row r="21" spans="1:13">
      <c r="A21" s="5"/>
      <c r="B21" s="8"/>
      <c r="C21" s="8"/>
      <c r="D21" s="5"/>
      <c r="E21" s="5"/>
      <c r="F21" s="5"/>
      <c r="G21" s="5"/>
      <c r="H21" s="5"/>
      <c r="I21" s="5"/>
      <c r="J21" s="5"/>
      <c r="M21" s="3"/>
    </row>
    <row r="22" spans="1:13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  <c r="M22" s="3"/>
    </row>
    <row r="23" spans="1:13">
      <c r="A23" s="2" t="s">
        <v>0</v>
      </c>
      <c r="B23" s="7" t="s">
        <v>73</v>
      </c>
      <c r="C23" s="7" t="s">
        <v>54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3">
      <c r="A24" s="3" t="s">
        <v>31</v>
      </c>
      <c r="B24" s="10" t="str">
        <f t="array" ref="B24">TEXT(SUM(($A24=$D$3:$D$20)*($E$3:$E$20)),"#,##0원")</f>
        <v>319,000원</v>
      </c>
      <c r="C24" s="4" t="str">
        <f t="array" ref="C24">INDEX($A$3:$A$20,MATCH(MAX(($A24=$D$3:$D$20)*($G$3:$G$20)),$G$3:$G$20,0),1)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3">
      <c r="A25" s="3" t="s">
        <v>8</v>
      </c>
      <c r="B25" s="10" t="str">
        <f t="array" ref="B25">TEXT(SUM(($A25=$D$3:$D$20)*($E$3:$E$20)),"#,##0원")</f>
        <v>314,600원</v>
      </c>
      <c r="C25" s="4" t="str">
        <f t="array" ref="C25">INDEX($A$3:$A$20,MATCH(MAX(($A25=$D$3:$D$20)*($G$3:$G$20)),$G$3:$G$20,0),1)</f>
        <v>정상욱</v>
      </c>
      <c r="D25" s="5"/>
      <c r="E25" s="2" t="s">
        <v>55</v>
      </c>
      <c r="F25" s="12">
        <v>0.02</v>
      </c>
      <c r="G25" s="12">
        <v>0.03</v>
      </c>
      <c r="H25" s="12">
        <v>0.04</v>
      </c>
      <c r="I25" s="12">
        <v>0.05</v>
      </c>
    </row>
    <row r="26" spans="1:13">
      <c r="A26" s="3" t="s">
        <v>21</v>
      </c>
      <c r="B26" s="10" t="str">
        <f t="array" ref="B26">TEXT(SUM(($A26=$D$3:$D$20)*($E$3:$E$20)),"#,##0원")</f>
        <v>163,800원</v>
      </c>
      <c r="C26" s="4" t="str">
        <f t="array" ref="C26">INDEX($A$3:$A$20,MATCH(MAX(($A26=$D$3:$D$20)*($G$3:$G$20)),$G$3:$G$20,0),1)</f>
        <v>김승철</v>
      </c>
      <c r="D26" s="5"/>
      <c r="E26" s="22" t="s">
        <v>56</v>
      </c>
      <c r="F26" s="23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3">
      <c r="A27" s="3" t="s">
        <v>12</v>
      </c>
      <c r="B27" s="10" t="str">
        <f t="array" ref="B27">TEXT(SUM(($A27=$D$3:$D$20)*($E$3:$E$20)),"#,##0원")</f>
        <v>234,380원</v>
      </c>
      <c r="C27" s="4" t="str">
        <f t="array" ref="C27">INDEX($A$3:$A$20,MATCH(MAX(($A27=$D$3:$D$20)*($G$3:$G$20)),$G$3:$G$20,0),1)</f>
        <v>유순자</v>
      </c>
      <c r="D27" s="5"/>
      <c r="E27" s="5"/>
    </row>
    <row r="28" spans="1:13">
      <c r="D28" s="5"/>
      <c r="E28" s="5"/>
    </row>
  </sheetData>
  <sortState xmlns:xlrd2="http://schemas.microsoft.com/office/spreadsheetml/2017/richdata2" ref="M5:M22">
    <sortCondition descending="1" ref="M5:M22"/>
  </sortState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"/>
  <cols>
    <col min="1" max="1" width="3.08203125" customWidth="1"/>
    <col min="2" max="2" width="10.75" bestFit="1" customWidth="1"/>
    <col min="3" max="3" width="13.5" bestFit="1" customWidth="1"/>
    <col min="4" max="7" width="8.9140625" bestFit="1" customWidth="1"/>
    <col min="8" max="8" width="7.75" bestFit="1" customWidth="1"/>
    <col min="9" max="10" width="13.75" bestFit="1" customWidth="1"/>
    <col min="11" max="11" width="18.4140625" bestFit="1" customWidth="1"/>
    <col min="12" max="12" width="16.414062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68</v>
      </c>
      <c r="D3" t="s">
        <v>8</v>
      </c>
      <c r="E3" t="s">
        <v>31</v>
      </c>
      <c r="F3" t="s">
        <v>12</v>
      </c>
      <c r="G3" t="s">
        <v>21</v>
      </c>
      <c r="H3" t="s">
        <v>66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67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67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67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67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F7" sqref="F7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_x000a_입력하세요!" sqref="B4:B21" xr:uid="{61F63622-FBE2-4CF9-84F3-64A99BFD9DEB}">
      <formula1>"len($B4)=6"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4" workbookViewId="0">
      <selection activeCell="J11" sqref="J11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57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9" sqref="H9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58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M13" sqref="M13"/>
    </sheetView>
  </sheetViews>
  <sheetFormatPr defaultRowHeight="17"/>
  <cols>
    <col min="1" max="5" width="12.5" customWidth="1"/>
  </cols>
  <sheetData>
    <row r="1" spans="1:5" ht="21">
      <c r="A1" s="24" t="s">
        <v>62</v>
      </c>
      <c r="B1" s="24"/>
      <c r="C1" s="24"/>
      <c r="D1" s="24"/>
      <c r="E1" s="18"/>
    </row>
    <row r="2" spans="1:5">
      <c r="A2" s="18"/>
      <c r="B2" s="19"/>
      <c r="C2" s="18"/>
      <c r="D2" s="30" t="s">
        <v>72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63</v>
      </c>
      <c r="C4" s="20" t="s">
        <v>1</v>
      </c>
      <c r="D4" s="20" t="s">
        <v>64</v>
      </c>
      <c r="E4" s="20" t="s">
        <v>51</v>
      </c>
    </row>
    <row r="5" spans="1:5">
      <c r="A5" s="21" t="s">
        <v>59</v>
      </c>
      <c r="B5" s="21" t="s">
        <v>60</v>
      </c>
      <c r="C5" s="21">
        <v>50000</v>
      </c>
      <c r="D5" s="21" t="s">
        <v>61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cp:lastPrinted>2025-07-20T06:17:54Z</cp:lastPrinted>
  <dcterms:created xsi:type="dcterms:W3CDTF">2023-08-09T00:13:15Z</dcterms:created>
  <dcterms:modified xsi:type="dcterms:W3CDTF">2025-07-20T06:52:02Z</dcterms:modified>
</cp:coreProperties>
</file>