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3회/"/>
    </mc:Choice>
  </mc:AlternateContent>
  <xr:revisionPtr revIDLastSave="100" documentId="13_ncr:1_{0E731F14-D9DD-404E-A152-ED248246B102}" xr6:coauthVersionLast="47" xr6:coauthVersionMax="47" xr10:uidLastSave="{B03B9F2A-D2D8-4D4A-82E9-D4EE00707E39}"/>
  <bookViews>
    <workbookView xWindow="-108" yWindow="-108" windowWidth="23256" windowHeight="12456" firstSheet="2" activeTab="3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4" i="2" a="1"/>
  <c r="H8" i="2" a="1"/>
  <c r="H12" i="2" a="1"/>
  <c r="H16" i="2" a="1"/>
  <c r="H20" i="2" a="1"/>
  <c r="H9" i="2" a="1"/>
  <c r="H13" i="2" a="1"/>
  <c r="H18" i="2" a="1"/>
  <c r="H11" i="2" a="1"/>
  <c r="H5" i="2" a="1"/>
  <c r="H17" i="2" a="1"/>
  <c r="H15" i="2" a="1"/>
  <c r="H6" i="2" a="1"/>
  <c r="H14" i="2" a="1"/>
  <c r="H7" i="2" a="1"/>
  <c r="H19" i="2" a="1"/>
  <c r="H10" i="2" a="1"/>
  <c r="H3" i="2" a="1"/>
  <c r="H10" i="2" l="1"/>
  <c r="H19" i="2"/>
  <c r="H7" i="2"/>
  <c r="H14" i="2"/>
  <c r="H6" i="2"/>
  <c r="H15" i="2"/>
  <c r="H17" i="2"/>
  <c r="H5" i="2"/>
  <c r="H11" i="2"/>
  <c r="H18" i="2"/>
  <c r="H13" i="2"/>
  <c r="H9" i="2"/>
  <c r="H20" i="2"/>
  <c r="H16" i="2"/>
  <c r="H12" i="2"/>
  <c r="H8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8E9C91-923F-4C8A-8E0D-D8C7AF30760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C104E44-31E3-4211-AD52-DE70B6EC9E97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20949" sourceFile="C:\Users\th395\OneDrive\문서\컴활\2025_기출문제집_컴활1급실기_학습자료_241206 update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<sst xmlns="http://schemas.openxmlformats.org/spreadsheetml/2006/main" count="352" uniqueCount="75">
  <si>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</si>
  <si>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</si>
  <si>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</si>
  <si>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</si>
  <si>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</si>
  <si>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</si>
  <si>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</si>
  <si>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</si>
  <si>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</si>
  <si>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</si>
  <si>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</si>
  <si>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</si>
  <si>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</si>
  <si>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</si>
  <si>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</si>
  <si>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</si>
  <si>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</si>
  <si>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</si>
  <si>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</si>
  <si>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</si>
  <si>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</si>
  <si>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</si>
  <si>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</si>
  <si>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</si>
  <si>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</si>
  <si>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</si>
  <si>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</si>
  <si>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</si>
  <si>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</si>
  <si>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</si>
  <si>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</si>
  <si>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</si>
  <si>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</si>
  <si>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</si>
  <si>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</si>
  <si>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</si>
  <si>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</si>
  <si>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</si>
  <si>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</si>
  <si>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</si>
  <si>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</si>
  <si>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</si>
  <si>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</si>
  <si>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</si>
  <si>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</si>
  <si>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</si>
  <si>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</si>
  <si>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</si>
  <si>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</si>
  <si>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</si>
  <si>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</si>
  <si>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</si>
  <si>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</si>
  <si>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</si>
  <si>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</si>
  <si>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</si>
  <si>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</si>
  <si>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</si>
  <si>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</si>
  <si>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</si>
  <si>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</si>
  <si>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</si>
  <si>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</si>
  <si>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</si>
  <si>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</si>
  <si>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</si>
  <si>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</si>
  <si>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</si>
  <si>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</si>
  <si>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</si>
  <si>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</si>
  <si>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</si>
  <si>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</si>
  <si>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04월 30일 수요일</t>
    <phoneticPr fontId="5" type="noConversion"/>
  </si>
  <si>
    <t>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</si>
</sst>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  <numFmt numFmtId="178" formatCode="mm&quot;월&quot;\ dd&quot;일&quot;\(aaa\)"/>
    <numFmt numFmtId="179" formatCode="#,##0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[1급 03회.xlsm]분석작업-1!피벗 테이블1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'분석작업-1'!$D$2:$D$3</c:f>
              <c:strCache>
                <c:ptCount val="1"/>
                <c:pt idx="0">
                  <c:v>강석희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'분석작업-1'!$B$4:$C$17</c:f>
              <c:multiLvlStrCache>
                <c:ptCount val="8"/>
                <c:lvl>
                  <c:pt idx="0">
                    <c:v>합계: 받은금액</c:v>
                  </c:pt>
                  <c:pt idx="1">
                    <c:v>합계: 미수금</c:v>
                  </c:pt>
                  <c:pt idx="2">
                    <c:v>합계: 받은금액</c:v>
                  </c:pt>
                  <c:pt idx="3">
                    <c:v>합계: 미수금</c:v>
                  </c:pt>
                  <c:pt idx="4">
                    <c:v>합계: 받은금액</c:v>
                  </c:pt>
                  <c:pt idx="5">
                    <c:v>합계: 미수금</c:v>
                  </c:pt>
                  <c:pt idx="6">
                    <c:v>합계: 받은금액</c:v>
                  </c:pt>
                  <c:pt idx="7">
                    <c:v>합계: 미수금</c:v>
                  </c:pt>
                </c:lvl>
                <c:lvl>
                  <c:pt idx="0">
                    <c:v>목동</c:v>
                  </c:pt>
                  <c:pt idx="2">
                    <c:v>신림</c:v>
                  </c:pt>
                  <c:pt idx="4">
                    <c:v>신촌</c:v>
                  </c:pt>
                  <c:pt idx="6">
                    <c:v>합정</c:v>
                  </c:pt>
                </c:lvl>
              </c:multiLvlStrCache>
            </c:multiLvlStrRef>
          </c:cat>
          <c:val>
            <c:numRef>
              <c:f>'분석작업-1'!$D$4:$D$17</c:f>
              <c:numCache>
                <c:formatCode>[&gt;0]0.0%;"*"</c:formatCode>
                <c:ptCount val="8"/>
                <c:pt idx="0">
                  <c:v>8.3033788641265274E-2</c:v>
                </c:pt>
                <c:pt idx="1">
                  <c:v>2.7379400260756193E-2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0.91696621135873468</c:v>
                </c:pt>
                <c:pt idx="7">
                  <c:v>0.97262059973924375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9-4EC7-A500-DDD8F357F013}"/>
            </c:ext>
          </c:extLst>
        </c:ser>
        <c:ser>
          <c:idx val="1"/>
          <c:order val="1"/>
          <c:tx>
            <c:strRef>
              <c:f>'분석작업-1'!$E$2:$E$3</c:f>
              <c:strCache>
                <c:ptCount val="1"/>
                <c:pt idx="0">
                  <c:v>김민국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'분석작업-1'!$B$4:$C$17</c:f>
              <c:multiLvlStrCache>
                <c:ptCount val="8"/>
                <c:lvl>
                  <c:pt idx="0">
                    <c:v>합계: 받은금액</c:v>
                  </c:pt>
                  <c:pt idx="1">
                    <c:v>합계: 미수금</c:v>
                  </c:pt>
                  <c:pt idx="2">
                    <c:v>합계: 받은금액</c:v>
                  </c:pt>
                  <c:pt idx="3">
                    <c:v>합계: 미수금</c:v>
                  </c:pt>
                  <c:pt idx="4">
                    <c:v>합계: 받은금액</c:v>
                  </c:pt>
                  <c:pt idx="5">
                    <c:v>합계: 미수금</c:v>
                  </c:pt>
                  <c:pt idx="6">
                    <c:v>합계: 받은금액</c:v>
                  </c:pt>
                  <c:pt idx="7">
                    <c:v>합계: 미수금</c:v>
                  </c:pt>
                </c:lvl>
                <c:lvl>
                  <c:pt idx="0">
                    <c:v>목동</c:v>
                  </c:pt>
                  <c:pt idx="2">
                    <c:v>신림</c:v>
                  </c:pt>
                  <c:pt idx="4">
                    <c:v>신촌</c:v>
                  </c:pt>
                  <c:pt idx="6">
                    <c:v>합정</c:v>
                  </c:pt>
                </c:lvl>
              </c:multiLvlStrCache>
            </c:multiLvlStrRef>
          </c:cat>
          <c:val>
            <c:numRef>
              <c:f>'분석작업-1'!$E$4:$E$17</c:f>
              <c:numCache>
                <c:formatCode>[&gt;0]0.0%;"*"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79-4EC7-A500-DDD8F357F013}"/>
            </c:ext>
          </c:extLst>
        </c:ser>
        <c:ser>
          <c:idx val="2"/>
          <c:order val="2"/>
          <c:tx>
            <c:strRef>
              <c:f>'분석작업-1'!$F$2:$F$3</c:f>
              <c:strCache>
                <c:ptCount val="1"/>
                <c:pt idx="0">
                  <c:v>민상주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'분석작업-1'!$B$4:$C$17</c:f>
              <c:multiLvlStrCache>
                <c:ptCount val="8"/>
                <c:lvl>
                  <c:pt idx="0">
                    <c:v>합계: 받은금액</c:v>
                  </c:pt>
                  <c:pt idx="1">
                    <c:v>합계: 미수금</c:v>
                  </c:pt>
                  <c:pt idx="2">
                    <c:v>합계: 받은금액</c:v>
                  </c:pt>
                  <c:pt idx="3">
                    <c:v>합계: 미수금</c:v>
                  </c:pt>
                  <c:pt idx="4">
                    <c:v>합계: 받은금액</c:v>
                  </c:pt>
                  <c:pt idx="5">
                    <c:v>합계: 미수금</c:v>
                  </c:pt>
                  <c:pt idx="6">
                    <c:v>합계: 받은금액</c:v>
                  </c:pt>
                  <c:pt idx="7">
                    <c:v>합계: 미수금</c:v>
                  </c:pt>
                </c:lvl>
                <c:lvl>
                  <c:pt idx="0">
                    <c:v>목동</c:v>
                  </c:pt>
                  <c:pt idx="2">
                    <c:v>신림</c:v>
                  </c:pt>
                  <c:pt idx="4">
                    <c:v>신촌</c:v>
                  </c:pt>
                  <c:pt idx="6">
                    <c:v>합정</c:v>
                  </c:pt>
                </c:lvl>
              </c:multiLvlStrCache>
            </c:multiLvlStrRef>
          </c:cat>
          <c:val>
            <c:numRef>
              <c:f>'분석작업-1'!$F$4:$F$17</c:f>
              <c:numCache>
                <c:formatCode>[&gt;0]0.0%;"*"</c:formatCode>
                <c:ptCount val="8"/>
                <c:pt idx="0">
                  <c:v>0.79052151762970913</c:v>
                </c:pt>
                <c:pt idx="1">
                  <c:v>0.77422151578643161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0.20947848237029093</c:v>
                </c:pt>
                <c:pt idx="7">
                  <c:v>0.22577848421356839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79-4EC7-A500-DDD8F357F013}"/>
            </c:ext>
          </c:extLst>
        </c:ser>
        <c:ser>
          <c:idx val="3"/>
          <c:order val="3"/>
          <c:tx>
            <c:strRef>
              <c:f>'분석작업-1'!$G$2:$G$3</c:f>
              <c:strCache>
                <c:ptCount val="1"/>
                <c:pt idx="0">
                  <c:v>이선진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'분석작업-1'!$B$4:$C$17</c:f>
              <c:multiLvlStrCache>
                <c:ptCount val="8"/>
                <c:lvl>
                  <c:pt idx="0">
                    <c:v>합계: 받은금액</c:v>
                  </c:pt>
                  <c:pt idx="1">
                    <c:v>합계: 미수금</c:v>
                  </c:pt>
                  <c:pt idx="2">
                    <c:v>합계: 받은금액</c:v>
                  </c:pt>
                  <c:pt idx="3">
                    <c:v>합계: 미수금</c:v>
                  </c:pt>
                  <c:pt idx="4">
                    <c:v>합계: 받은금액</c:v>
                  </c:pt>
                  <c:pt idx="5">
                    <c:v>합계: 미수금</c:v>
                  </c:pt>
                  <c:pt idx="6">
                    <c:v>합계: 받은금액</c:v>
                  </c:pt>
                  <c:pt idx="7">
                    <c:v>합계: 미수금</c:v>
                  </c:pt>
                </c:lvl>
                <c:lvl>
                  <c:pt idx="0">
                    <c:v>목동</c:v>
                  </c:pt>
                  <c:pt idx="2">
                    <c:v>신림</c:v>
                  </c:pt>
                  <c:pt idx="4">
                    <c:v>신촌</c:v>
                  </c:pt>
                  <c:pt idx="6">
                    <c:v>합정</c:v>
                  </c:pt>
                </c:lvl>
              </c:multiLvlStrCache>
            </c:multiLvlStrRef>
          </c:cat>
          <c:val>
            <c:numRef>
              <c:f>'분석작업-1'!$G$4:$G$17</c:f>
              <c:numCache>
                <c:formatCode>[&gt;0]0.0%;"*"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79-4EC7-A500-DDD8F357F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1774847"/>
        <c:axId val="641775327"/>
      </c:barChart>
      <c:catAx>
        <c:axId val="641774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41775327"/>
        <c:crosses val="autoZero"/>
        <c:auto val="1"/>
        <c:lblAlgn val="ctr"/>
        <c:lblOffset val="100"/>
        <c:noMultiLvlLbl val="0"/>
      </c:catAx>
      <c:valAx>
        <c:axId val="64177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&gt;0]0.0%;&quot;*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41774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389599"/>
        <c:axId val="1743380479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743380479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3389599"/>
        <c:crosses val="max"/>
        <c:crossBetween val="between"/>
      </c:valAx>
      <c:catAx>
        <c:axId val="17433895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433804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666750</xdr:colOff>
      <xdr:row>16</xdr:row>
      <xdr:rowOff>99060</xdr:rowOff>
    </xdr:from>
    <xdr:to>
      <xdr:col>14</xdr:col>
      <xdr:colOff>544830</xdr:colOff>
      <xdr:row>28</xdr:row>
      <xdr:rowOff>190500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32587468-A592-16A1-D268-CD2C9C746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태형" refreshedDate="45777.608416550924" backgroundQuery="1" createdVersion="8" refreshedVersion="8" minRefreshableVersion="3" recordCount="0" supportSubquery="1" supportAdvancedDrill="1" xr:uid="{EE9418EC-E35F-4771-99F3-4695E2115301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A0AD7F-D090-456D-90F2-47A36F514F6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chartFormat="1">
  <location ref="B2:H17" firstHeaderRow="1" firstDataRow="2" firstDataCol="2"/>
  <pivotFields count="4">
    <pivotField axis="axisRow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axis="axisCol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chartFormats count="10">
    <chartFormat chart="0" format="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N10" sqref="N10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AND(LEFT($B3,1)*1=1,IFERROR(SEARCH("C",$B3)&gt;=1,FALSE))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C16" workbookViewId="0">
      <selection activeCell="K25" sqref="K25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  <col min="9" max="9" width="11.296875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fn비고($B3)</f>
        <v/>
      </c>
      <c r="I3" s="4">
        <f>$E3*HLOOKUP($E3,$F$23:$I$25,MATCH($C3,{"합정","신촌"},-1)+1)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fn비고($B4)</f>
        <v/>
      </c>
      <c r="I4" s="4">
        <f>$E4*HLOOKUP($E4,$F$23:$I$25,MATCH($C4,{"합정","신촌"},-1)+1)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fn비고($B5)</f>
        <v>우수고객</v>
      </c>
      <c r="I5" s="4">
        <f>$E5*HLOOKUP($E5,$F$23:$I$25,MATCH($C5,{"합정","신촌"},-1)+1)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fn비고($B6)</f>
        <v>신규고객</v>
      </c>
      <c r="I6" s="4">
        <f>$E6*HLOOKUP($E6,$F$23:$I$25,MATCH($C6,{"합정","신촌"},-1)+1)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fn비고($B7)</f>
        <v>우수고객</v>
      </c>
      <c r="I7" s="4">
        <f>$E7*HLOOKUP($E7,$F$23:$I$25,MATCH($C7,{"합정","신촌"},-1)+1)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fn비고($B8)</f>
        <v/>
      </c>
      <c r="I8" s="4">
        <f>$E8*HLOOKUP($E8,$F$23:$I$25,MATCH($C8,{"합정","신촌"},-1)+1)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fn비고($B9)</f>
        <v>우수고객</v>
      </c>
      <c r="I9" s="4">
        <f>$E9*HLOOKUP($E9,$F$23:$I$25,MATCH($C9,{"합정","신촌"},-1)+1)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fn비고($B10)</f>
        <v/>
      </c>
      <c r="I10" s="4">
        <f>$E10*HLOOKUP($E10,$F$23:$I$25,MATCH($C10,{"합정","신촌"},-1)+1)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fn비고($B11)</f>
        <v/>
      </c>
      <c r="I11" s="4">
        <f>$E11*HLOOKUP($E11,$F$23:$I$25,MATCH($C11,{"합정","신촌"},-1)+1)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fn비고($B12)</f>
        <v>우수고객</v>
      </c>
      <c r="I12" s="4">
        <f>$E12*HLOOKUP($E12,$F$23:$I$25,MATCH($C12,{"합정","신촌"},-1)+1)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fn비고($B13)</f>
        <v/>
      </c>
      <c r="I13" s="4">
        <f>$E13*HLOOKUP($E13,$F$23:$I$25,MATCH($C13,{"합정","신촌"},-1)+1)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fn비고($B14)</f>
        <v>우수고객</v>
      </c>
      <c r="I14" s="4">
        <f>$E14*HLOOKUP($E14,$F$23:$I$25,MATCH($C14,{"합정","신촌"},-1)+1)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fn비고($B15)</f>
        <v/>
      </c>
      <c r="I15" s="4">
        <f>$E15*HLOOKUP($E15,$F$23:$I$25,MATCH($C15,{"합정","신촌"},-1)+1)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fn비고($B16)</f>
        <v/>
      </c>
      <c r="I16" s="4">
        <f>$E16*HLOOKUP($E16,$F$23:$I$25,MATCH($C16,{"합정","신촌"},-1)+1)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fn비고($B17)</f>
        <v>신규고객</v>
      </c>
      <c r="I17" s="4">
        <f>$E17*HLOOKUP($E17,$F$23:$I$25,MATCH($C17,{"합정","신촌"},-1)+1)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fn비고($B18)</f>
        <v>우수고객</v>
      </c>
      <c r="I18" s="4">
        <f>$E18*HLOOKUP($E18,$F$23:$I$25,MATCH($C18,{"합정","신촌"},-1)+1)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fn비고($B19)</f>
        <v/>
      </c>
      <c r="I19" s="4">
        <f>$E19*HLOOKUP($E19,$F$23:$I$25,MATCH($C19,{"합정","신촌"},-1)+1)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fn비고($B20)</f>
        <v/>
      </c>
      <c r="I20" s="4">
        <f>$E20*HLOOKUP($E20,$F$23:$I$25,MATCH($C20,{"합정","신촌"},-1)+1)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 t="str">
        <f t="array" ref="C24">INDEX($A$3:$I$20,MATCH(MAX(($D$3:$D$20=$A24)*$G$3:$G$20),$G$3:$G$20,0),1)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 t="str">
        <f t="array" ref="C25">INDEX($A$3:$I$20,MATCH(MAX(($D$3:$D$20=$A25)*$G$3:$G$20),$G$3:$G$20,0),1)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 t="str">
        <f t="array" ref="C26">INDEX($A$3:$I$20,MATCH(MAX(($D$3:$D$20=$A26)*$G$3:$G$20),$G$3:$G$20,0),1)</f>
        <v>김승철</v>
      </c>
      <c r="D26" s="5"/>
      <c r="E26" s="26" t="s">
        <v>57</v>
      </c>
      <c r="F26" s="27"/>
      <c r="G26" s="13" t="str">
        <f>COUNTIFS($D$3:$D$20,"강석희",$E$3:$E$20,"&lt;=" &amp; G$23) &amp; "건"</f>
        <v>1건</v>
      </c>
      <c r="H26" s="13" t="str">
        <f t="shared" ref="H26:I26" si="0">COUNTIFS($D$3:$D$20,"강석희",$E$3:$E$20,"&lt;=" &amp; H$23) &amp; 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 t="str">
        <f t="array" ref="C27">INDEX($A$3:$I$20,MATCH(MAX(($D$3:$D$20=$A27)*$G$3:$G$20),$G$3:$G$20,0),1)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I4" sqref="I4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abSelected="1" topLeftCell="A2" workbookViewId="0">
      <selection activeCell="K5" sqref="K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allowBlank="1" showInputMessage="1" promptTitle="입력방법" prompt="6자로 입력하세요!" sqref="B4:B21" xr:uid="{120AA490-9847-493A-9531-E4FEB05FE642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N18" sqref="N18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L9" sqref="L9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J7" sqref="J7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74</v>
      </c>
      <c r="B6" s="21" t="s">
        <v>61</v>
      </c>
      <c r="C6" s="21">
        <v>5000</v>
      </c>
      <c r="D6" s="21" t="s">
        <v>62</v>
      </c>
      <c r="E6" s="21">
        <v>500</v>
      </c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2025-04-30T06:27:20Z</dcterms:modified>
</cp:coreProperties>
</file>