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 codeName="{AE6600E7-7A62-396C-DE95-9942FA9DD81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시나공 컴활\2025_기출문제집_컴활1급실기_학습자료_241206 update\02 최신기출유형\03회\"/>
    </mc:Choice>
  </mc:AlternateContent>
  <xr:revisionPtr revIDLastSave="0" documentId="13_ncr:1_{B48C4FB8-F64D-4B63-819B-FA251D097540}" xr6:coauthVersionLast="47" xr6:coauthVersionMax="47" xr10:uidLastSave="{00000000-0000-0000-0000-000000000000}"/>
  <bookViews>
    <workbookView xWindow="-120" yWindow="-120" windowWidth="24240" windowHeight="13140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H26" i="2"/>
  <c r="I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4" i="2" a="1"/>
  <c r="H6" i="2" a="1"/>
  <c r="H8" i="2" a="1"/>
  <c r="H10" i="2" a="1"/>
  <c r="H12" i="2" a="1"/>
  <c r="H14" i="2" a="1"/>
  <c r="H16" i="2" a="1"/>
  <c r="H18" i="2" a="1"/>
  <c r="H20" i="2" a="1"/>
  <c r="H7" i="2" a="1"/>
  <c r="H15" i="2" a="1"/>
  <c r="H5" i="2" a="1"/>
  <c r="H9" i="2" a="1"/>
  <c r="H11" i="2" a="1"/>
  <c r="H13" i="2" a="1"/>
  <c r="H17" i="2" a="1"/>
  <c r="H19" i="2" a="1"/>
  <c r="H3" i="2" a="1"/>
  <c r="H19" i="2" l="1"/>
  <c r="H17" i="2"/>
  <c r="H13" i="2"/>
  <c r="H11" i="2"/>
  <c r="H9" i="2"/>
  <c r="H5" i="2"/>
  <c r="H15" i="2"/>
  <c r="H7" i="2"/>
  <c r="H20" i="2"/>
  <c r="H18" i="2"/>
  <c r="H16" i="2"/>
  <c r="H14" i="2"/>
  <c r="H12" i="2"/>
  <c r="H10" i="2"/>
  <c r="H8" i="2"/>
  <c r="H6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A6CA251-12C7-48D2-AF88-554B6D5F8C4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9E0B84D-C6D2-4F43-AD4B-D2323142BB20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시나공 컴활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<sst xmlns="http://schemas.openxmlformats.org/spreadsheetml/2006/main" count="349" uniqueCount="74">
  <si>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</si>
  <si>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</si>
  <si>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</si>
  <si>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</si>
  <si>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</si>
  <si>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</si>
  <si>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</si>
  <si>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</si>
  <si>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</si>
  <si>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</si>
  <si>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</si>
  <si>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</si>
  <si>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</si>
  <si>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</si>
  <si>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</si>
  <si>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</si>
  <si>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</si>
  <si>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</si>
  <si>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</si>
  <si>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</si>
  <si>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</si>
  <si>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</si>
  <si>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</si>
  <si>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</si>
  <si>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</si>
  <si>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</si>
  <si>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</si>
  <si>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</si>
  <si>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</si>
  <si>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</si>
  <si>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</si>
  <si>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</si>
  <si>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</si>
  <si>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</si>
  <si>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</si>
  <si>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</si>
  <si>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</si>
  <si>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</si>
  <si>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</si>
  <si>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</si>
  <si>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</si>
  <si>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</si>
  <si>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</si>
  <si>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</si>
  <si>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</si>
  <si>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</si>
  <si>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</si>
  <si>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</si>
  <si>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</si>
  <si>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</si>
  <si>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</si>
  <si>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</si>
  <si>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</si>
  <si>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</si>
  <si>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</si>
  <si>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</si>
  <si>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</si>
  <si>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</si>
  <si>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</si>
  <si>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</si>
  <si>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</si>
  <si>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</si>
  <si>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</si>
  <si>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</si>
  <si>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</si>
  <si>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</si>
  <si>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</si>
  <si>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</si>
  <si>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</si>
  <si>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</si>
  <si>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</si>
  <si>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</si>
  <si>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</si>
  <si>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03월 03일 월요일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</si>
</sst>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[&lt;=0]&quot;*&quot;;"/>
    <numFmt numFmtId="178" formatCode="mm&quot;월&quot;\ dd&quot;일&quot;\(aaa\)"/>
    <numFmt numFmtId="179" formatCode="#,##0,,&quot;백만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172016"/>
        <c:axId val="620164800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620164800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20172016"/>
        <c:crosses val="max"/>
        <c:crossBetween val="between"/>
      </c:valAx>
      <c:catAx>
        <c:axId val="620172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01648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IMHONGGI" refreshedDate="45719.742052893518" backgroundQuery="1" createdVersion="8" refreshedVersion="8" minRefreshableVersion="3" recordCount="0" supportSubquery="1" supportAdvancedDrill="1" xr:uid="{035B2F39-170E-4C40-8263-18FF322E4A12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F25A8C-1886-4807-B8B6-AFC5955753F6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I11" sqref="I11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AND(LEFT($B3,1)="1",IFERROR(SEARCH("C",$B3),0))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workbookViewId="0">
      <selection activeCell="I4" sqref="I4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E3*HLOOKUP(E3,$F$23:$I$25,1+MATCH(C3,{"합정","신림"},-1),TRUE)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E4*HLOOKUP(E4,$F$23:$I$25,1+MATCH(C4,{"합정","신림"},-1),TRUE)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E5*HLOOKUP(E5,$F$23:$I$25,1+MATCH(C5,{"합정","신림"},-1),TRUE)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E6*HLOOKUP(E6,$F$23:$I$25,1+MATCH(C6,{"합정","신림"},-1),TRUE)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E7*HLOOKUP(E7,$F$23:$I$25,1+MATCH(C7,{"합정","신림"},-1),TRUE)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E8*HLOOKUP(E8,$F$23:$I$25,1+MATCH(C8,{"합정","신림"},-1),TRUE)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E9*HLOOKUP(E9,$F$23:$I$25,1+MATCH(C9,{"합정","신림"},-1),TRUE)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E10*HLOOKUP(E10,$F$23:$I$25,1+MATCH(C10,{"합정","신림"},-1),TRUE)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E11*HLOOKUP(E11,$F$23:$I$25,1+MATCH(C11,{"합정","신림"},-1),TRUE)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E12*HLOOKUP(E12,$F$23:$I$25,1+MATCH(C12,{"합정","신림"},-1),TRUE)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E13*HLOOKUP(E13,$F$23:$I$25,1+MATCH(C13,{"합정","신림"},-1),TRUE)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E14*HLOOKUP(E14,$F$23:$I$25,1+MATCH(C14,{"합정","신림"},-1),TRUE)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E15*HLOOKUP(E15,$F$23:$I$25,1+MATCH(C15,{"합정","신림"},-1),TRUE)</f>
        <v>4005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E16*HLOOKUP(E16,$F$23:$I$25,1+MATCH(C16,{"합정","신림"},-1),TRUE)</f>
        <v>6050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E17*HLOOKUP(E17,$F$23:$I$25,1+MATCH(C17,{"합정","신림"},-1),TRUE)</f>
        <v>6600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E18*HLOOKUP(E18,$F$23:$I$25,1+MATCH(C18,{"합정","신림"},-1),TRUE)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E19*HLOOKUP(E19,$F$23:$I$25,1+MATCH(C19,{"합정","신림"},-1),TRUE)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E20*HLOOKUP(E20,$F$23:$I$25,1+MATCH(C20,{"합정","신림"},-1),TRUE)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TEXT(SUM(($D$3:$D$20=A24)*$E$3:$E$20),"#,##0원")</f>
        <v>319,000원</v>
      </c>
      <c r="C24" s="4" t="str">
        <f t="array" ref="C24">INDEX($A$3:$A$20,MATCH(MAX(($D$3:$D$20=A24)*$G$3:$G$20),($D$3:$D$20=A24)*$G$3:$G$20,0))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TEXT(SUM(($D$3:$D$20=A25)*$E$3:$E$20),"#,##0원")</f>
        <v>314,600원</v>
      </c>
      <c r="C25" s="4" t="str">
        <f t="array" ref="C25">INDEX($A$3:$A$20,MATCH(MAX(($D$3:$D$20=A25)*$G$3:$G$20),($D$3:$D$20=A25)*$G$3:$G$20,0))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TEXT(SUM(($D$3:$D$20=A26)*$E$3:$E$20),"#,##0원")</f>
        <v>163,800원</v>
      </c>
      <c r="C26" s="4" t="str">
        <f t="array" ref="C26">INDEX($A$3:$A$20,MATCH(MAX(($D$3:$D$20=A26)*$G$3:$G$20),($D$3:$D$20=A26)*$G$3:$G$20,0))</f>
        <v>김승철</v>
      </c>
      <c r="D26" s="5"/>
      <c r="E26" s="26" t="s">
        <v>57</v>
      </c>
      <c r="F26" s="27"/>
      <c r="G26" s="13" t="str">
        <f>COUNTIFS($D$3:$D$20,"강석희",$E$3:$E$20,"&lt;="&amp;G23)&amp;"건"</f>
        <v>1건</v>
      </c>
      <c r="H26" s="13" t="str">
        <f t="shared" ref="H26:I26" si="0">COUNTIFS($D$3:$D$20,"강석희",$E$3:$E$20,"&lt;="&amp;H23)&amp;"건"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TEXT(SUM(($D$3:$D$20=A27)*$E$3:$E$20),"#,##0원")</f>
        <v>234,380원</v>
      </c>
      <c r="C27" s="4" t="str">
        <f t="array" ref="C27">INDEX($A$3:$A$20,MATCH(MAX(($D$3:$D$20=A27)*$G$3:$G$20),($D$3:$D$20=A27)*$G$3:$G$20,0))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E6" sqref="E6"/>
    </sheetView>
  </sheetViews>
  <sheetFormatPr defaultRowHeight="16.5"/>
  <cols>
    <col min="1" max="1" width="3.125" customWidth="1"/>
    <col min="2" max="2" width="19.375" bestFit="1" customWidth="1"/>
    <col min="3" max="3" width="14.125" bestFit="1" customWidth="1"/>
    <col min="4" max="7" width="9.375" bestFit="1" customWidth="1"/>
    <col min="8" max="8" width="8.375" bestFit="1" customWidth="1"/>
    <col min="9" max="9" width="14.5" bestFit="1" customWidth="1"/>
    <col min="10" max="10" width="12.5" bestFit="1" customWidth="1"/>
    <col min="11" max="11" width="19.375" bestFit="1" customWidth="1"/>
    <col min="12" max="12" width="17.3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71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71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71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71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69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70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H6" sqref="H6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4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6EE65687-423A-4234-B6E9-722233147E0D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7" workbookViewId="0">
      <selection activeCell="J24" sqref="J24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G6" sqref="G6"/>
    </sheetView>
  </sheetViews>
  <sheetFormatPr defaultRowHeight="16.5"/>
  <cols>
    <col min="1" max="1" width="3.25" customWidth="1"/>
    <col min="3" max="3" width="11.625" bestFit="1" customWidth="1"/>
    <col min="4" max="4" width="9.75" customWidth="1"/>
    <col min="5" max="5" width="9.125" customWidth="1"/>
    <col min="6" max="6" width="9.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F7" sqref="F7"/>
    </sheetView>
  </sheetViews>
  <sheetFormatPr defaultRowHeight="16.5"/>
  <cols>
    <col min="1" max="5" width="12.5" customWidth="1"/>
  </cols>
  <sheetData>
    <row r="1" spans="1:5" ht="20.25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73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KIMHONGGI</cp:lastModifiedBy>
  <dcterms:created xsi:type="dcterms:W3CDTF">2023-08-09T00:13:15Z</dcterms:created>
  <dcterms:modified xsi:type="dcterms:W3CDTF">2025-03-03T09:23:47Z</dcterms:modified>
</cp:coreProperties>
</file>