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수연\OneDrive\바탕 화면\"/>
    </mc:Choice>
  </mc:AlternateContent>
  <xr:revisionPtr revIDLastSave="0" documentId="13_ncr:1_{08ADD9EE-FC11-4912-840B-DEC54E5BF01F}" xr6:coauthVersionLast="47" xr6:coauthVersionMax="47" xr10:uidLastSave="{00000000-0000-0000-0000-000000000000}"/>
  <bookViews>
    <workbookView xWindow="-108" yWindow="-108" windowWidth="23256" windowHeight="12456" firstSheet="1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C25" i="2" a="1"/>
  <c r="C25" i="2" s="1"/>
  <c r="C26" i="2" a="1"/>
  <c r="C26" i="2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3" i="2"/>
  <c r="A23" i="1"/>
  <c r="H4" i="2" a="1"/>
  <c r="H6" i="2" a="1"/>
  <c r="H8" i="2" a="1"/>
  <c r="H10" i="2" a="1"/>
  <c r="H12" i="2" a="1"/>
  <c r="H14" i="2" a="1"/>
  <c r="H16" i="2" a="1"/>
  <c r="H18" i="2" a="1"/>
  <c r="H20" i="2" a="1"/>
  <c r="H5" i="2" a="1"/>
  <c r="H7" i="2" a="1"/>
  <c r="H9" i="2" a="1"/>
  <c r="H11" i="2" a="1"/>
  <c r="H13" i="2" a="1"/>
  <c r="H15" i="2" a="1"/>
  <c r="H17" i="2" a="1"/>
  <c r="H19" i="2" a="1"/>
  <c r="H3" i="2" a="1"/>
  <c r="H19" i="2" l="1"/>
  <c r="H17" i="2"/>
  <c r="H15" i="2"/>
  <c r="H13" i="2"/>
  <c r="H11" i="2"/>
  <c r="H9" i="2"/>
  <c r="H7" i="2"/>
  <c r="H5" i="2"/>
  <c r="H20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90B08F-1CF5-40AB-B8F3-4CC4A4A7868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D6B7797-4D01-48BE-80E0-72A363085BEF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fileType="mac" sourceFile="C:\Users\안수연\OneDrive\바탕 화면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<sst xmlns="http://schemas.openxmlformats.org/spreadsheetml/2006/main" count="349" uniqueCount="74">
  <si>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</si>
  <si>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</si>
  <si>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</si>
  <si>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</si>
  <si>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</si>
  <si>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</si>
  <si>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</si>
  <si>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</si>
  <si>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</si>
  <si>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</si>
  <si>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</si>
  <si>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</si>
  <si>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</si>
  <si>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</si>
  <si>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</si>
  <si>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</si>
  <si>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</si>
  <si>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</si>
  <si>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</si>
  <si>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</si>
  <si>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</si>
  <si>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</si>
  <si>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</si>
  <si>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</si>
  <si>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</si>
  <si>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</si>
  <si>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</si>
  <si>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</si>
  <si>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</si>
  <si>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</si>
  <si>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</si>
  <si>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</si>
  <si>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</si>
  <si>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</si>
  <si>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</si>
  <si>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</si>
  <si>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</si>
  <si>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</si>
  <si>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</si>
  <si>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</si>
  <si>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</si>
  <si>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</si>
  <si>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</si>
  <si>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</si>
  <si>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</si>
  <si>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</si>
  <si>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</si>
  <si>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</si>
  <si>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</si>
  <si>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</si>
  <si>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</si>
  <si>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</si>
  <si>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</si>
  <si>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</si>
  <si>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</si>
  <si>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</si>
  <si>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</si>
  <si>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</si>
  <si>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</si>
  <si>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</si>
  <si>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</si>
  <si>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</si>
  <si>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</si>
  <si>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</si>
  <si>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</si>
  <si>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</si>
  <si>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</si>
  <si>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</si>
  <si>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</si>
  <si>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</si>
  <si>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</si>
  <si>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</si>
  <si>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</si>
  <si>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01월 14일 화요일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</si>
</sst>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9" formatCode="mm&quot;월&quot;dd&quot;일&quot;\(aaa\)"/>
    <numFmt numFmtId="180" formatCode="#,###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  <xf numFmtId="41" fontId="6" fillId="0" borderId="1" xfId="1" applyNumberFormat="1" applyFon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529663"/>
        <c:axId val="909555103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909555103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09529663"/>
        <c:crosses val="max"/>
        <c:crossBetween val="between"/>
      </c:valAx>
      <c:catAx>
        <c:axId val="9095296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955510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안수연" refreshedDate="45671.794265509256" backgroundQuery="1" createdVersion="8" refreshedVersion="8" minRefreshableVersion="3" recordCount="0" supportSubquery="1" supportAdvancedDrill="1" xr:uid="{9D418263-F2D7-4AF0-92A2-F1E3C3CEBC47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989F5A-53A2-4D98-A5E0-46D3DB4D6267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3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J9" sqref="J9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K4" sqref="K4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>신규고객</v>
      </c>
      <c r="I3" s="4" t="e">
        <f>$E3*HLOOKUP($E3,$F$23:$I$25,MATCH($C3,$E$24:$E$25,0)+1,TRUE)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>신규고객</v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/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/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/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/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>신규고객</v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>신규고객</v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/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/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>신규고객</v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/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/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>신규고객</v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30" t="str">
        <f t="array" ref="B24">TEXT(SUM(($A24=$D$3:$D$20)*($E$3:$E$20)),"#,##0원")</f>
        <v>319,000원</v>
      </c>
      <c r="C24" s="4" t="str">
        <f t="array" ref="C24">INDEX($A$3:$A$20,MATCH(MAX(($A24=$D$3:$D$20)*($G$3:$G$20)),$G$3:$G$20,0))</f>
        <v>성은희</v>
      </c>
      <c r="D24" s="5"/>
      <c r="E24" s="2" t="s">
        <v>5</v>
      </c>
      <c r="F24" s="10">
        <v>2.5000000000000001E-2</v>
      </c>
      <c r="G24" s="10">
        <v>3.5000000000000003E-2</v>
      </c>
      <c r="H24" s="10">
        <v>4.4999999999999998E-2</v>
      </c>
      <c r="I24" s="10">
        <v>5.5E-2</v>
      </c>
      <c r="J24" s="5"/>
    </row>
    <row r="25" spans="1:10">
      <c r="A25" s="3" t="s">
        <v>8</v>
      </c>
      <c r="B25" s="30" t="str">
        <f t="array" ref="B25">TEXT(SUM(($A25=$D$3:$D$20)*($E$3:$E$20)),"#,##0원")</f>
        <v>314,600원</v>
      </c>
      <c r="C25" s="4" t="str">
        <f t="array" ref="C25">INDEX($A$3:$A$20,MATCH(MAX(($A25=$D$3:$D$20)*($G$3:$G$20)),$G$3:$G$20,0))</f>
        <v>정상욱</v>
      </c>
      <c r="D25" s="5"/>
      <c r="E25" s="2" t="s">
        <v>56</v>
      </c>
      <c r="F25" s="11">
        <v>0.02</v>
      </c>
      <c r="G25" s="11">
        <v>0.03</v>
      </c>
      <c r="H25" s="11">
        <v>0.04</v>
      </c>
      <c r="I25" s="11">
        <v>0.05</v>
      </c>
    </row>
    <row r="26" spans="1:10">
      <c r="A26" s="3" t="s">
        <v>21</v>
      </c>
      <c r="B26" s="30" t="str">
        <f t="array" ref="B26">TEXT(SUM(($A26=$D$3:$D$20)*($E$3:$E$20)),"#,##0원")</f>
        <v>163,800원</v>
      </c>
      <c r="C26" s="4" t="str">
        <f t="array" ref="C26">INDEX($A$3:$A$20,MATCH(MAX(($A26=$D$3:$D$20)*($G$3:$G$20)),$G$3:$G$20,0))</f>
        <v>김승철</v>
      </c>
      <c r="D26" s="5"/>
      <c r="E26" s="21" t="s">
        <v>57</v>
      </c>
      <c r="F26" s="22"/>
      <c r="G26" s="12"/>
      <c r="H26" s="12">
        <f t="shared" ref="H26:I26" si="0">COUNTIFS($E$3:$E$20,"&lt;=25000",$E$3:$E$20,"&lt;=60000",$E$3:$E$20,"&lt;=90000")</f>
        <v>4</v>
      </c>
      <c r="I26" s="12">
        <f t="shared" si="0"/>
        <v>4</v>
      </c>
    </row>
    <row r="27" spans="1:10">
      <c r="A27" s="3" t="s">
        <v>12</v>
      </c>
      <c r="B27" s="30" t="str">
        <f t="array" ref="B27">TEXT(SUM(($A27=$D$3:$D$20)*($E$3:$E$20)),"#,##0원")</f>
        <v>234,380원</v>
      </c>
      <c r="C27" s="4" t="str">
        <f t="array" ref="C27">INDEX($A$3:$A$20,MATCH(MAX(($A27=$D$3:$D$20)*($G$3:$G$20)),$G$3:$G$20,0))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K11" sqref="K11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5" t="s">
        <v>0</v>
      </c>
    </row>
    <row r="3" spans="2:8">
      <c r="B3" s="25" t="s">
        <v>42</v>
      </c>
      <c r="C3" s="25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6"/>
      <c r="E4" s="26"/>
      <c r="F4" s="26"/>
      <c r="G4" s="26"/>
      <c r="H4" s="26"/>
    </row>
    <row r="5" spans="2:8">
      <c r="C5" t="s">
        <v>68</v>
      </c>
      <c r="D5" s="26">
        <v>8.3033788641265274E-2</v>
      </c>
      <c r="E5" s="26">
        <v>0</v>
      </c>
      <c r="F5" s="26">
        <v>0.79052151762970913</v>
      </c>
      <c r="G5" s="26">
        <v>0</v>
      </c>
      <c r="H5" s="26">
        <v>0.2044985697523716</v>
      </c>
    </row>
    <row r="6" spans="2:8">
      <c r="C6" t="s">
        <v>71</v>
      </c>
      <c r="D6" s="26">
        <v>2.7379400260756193E-2</v>
      </c>
      <c r="E6" s="26">
        <v>0</v>
      </c>
      <c r="F6" s="26">
        <v>0.77422151578643161</v>
      </c>
      <c r="G6" s="26">
        <v>0</v>
      </c>
      <c r="H6" s="26">
        <v>0.18197419385881203</v>
      </c>
    </row>
    <row r="7" spans="2:8">
      <c r="B7" t="s">
        <v>20</v>
      </c>
      <c r="D7" s="26"/>
      <c r="E7" s="26"/>
      <c r="F7" s="26"/>
      <c r="G7" s="26"/>
      <c r="H7" s="26"/>
    </row>
    <row r="8" spans="2:8">
      <c r="C8" t="s">
        <v>68</v>
      </c>
      <c r="D8" s="26">
        <v>0</v>
      </c>
      <c r="E8" s="26">
        <v>0</v>
      </c>
      <c r="F8" s="26">
        <v>0</v>
      </c>
      <c r="G8" s="26">
        <v>1</v>
      </c>
      <c r="H8" s="26">
        <v>0.17543348389916946</v>
      </c>
    </row>
    <row r="9" spans="2:8">
      <c r="C9" t="s">
        <v>71</v>
      </c>
      <c r="D9" s="26">
        <v>0</v>
      </c>
      <c r="E9" s="26">
        <v>0</v>
      </c>
      <c r="F9" s="26">
        <v>0</v>
      </c>
      <c r="G9" s="26">
        <v>1</v>
      </c>
      <c r="H9" s="26">
        <v>0.10643228895179592</v>
      </c>
    </row>
    <row r="10" spans="2:8">
      <c r="B10" t="s">
        <v>30</v>
      </c>
      <c r="D10" s="26"/>
      <c r="E10" s="26"/>
      <c r="F10" s="26"/>
      <c r="G10" s="26"/>
      <c r="H10" s="26"/>
    </row>
    <row r="11" spans="2:8">
      <c r="C11" t="s">
        <v>68</v>
      </c>
      <c r="D11" s="26">
        <v>0</v>
      </c>
      <c r="E11" s="26">
        <v>1</v>
      </c>
      <c r="F11" s="26">
        <v>0</v>
      </c>
      <c r="G11" s="26">
        <v>0</v>
      </c>
      <c r="H11" s="26">
        <v>0.31129294896866239</v>
      </c>
    </row>
    <row r="12" spans="2:8">
      <c r="C12" t="s">
        <v>71</v>
      </c>
      <c r="D12" s="26">
        <v>0</v>
      </c>
      <c r="E12" s="26">
        <v>1</v>
      </c>
      <c r="F12" s="26">
        <v>0</v>
      </c>
      <c r="G12" s="26">
        <v>0</v>
      </c>
      <c r="H12" s="26">
        <v>0.30252848860055015</v>
      </c>
    </row>
    <row r="13" spans="2:8">
      <c r="B13" t="s">
        <v>5</v>
      </c>
      <c r="D13" s="26"/>
      <c r="E13" s="26"/>
      <c r="F13" s="26"/>
      <c r="G13" s="26"/>
      <c r="H13" s="26"/>
    </row>
    <row r="14" spans="2:8">
      <c r="C14" t="s">
        <v>68</v>
      </c>
      <c r="D14" s="26">
        <v>0.91696621135873468</v>
      </c>
      <c r="E14" s="26">
        <v>0</v>
      </c>
      <c r="F14" s="26">
        <v>0.20947848237029093</v>
      </c>
      <c r="G14" s="26">
        <v>0</v>
      </c>
      <c r="H14" s="26">
        <v>0.30877499737979658</v>
      </c>
    </row>
    <row r="15" spans="2:8">
      <c r="C15" t="s">
        <v>71</v>
      </c>
      <c r="D15" s="26">
        <v>0.97262059973924375</v>
      </c>
      <c r="E15" s="26">
        <v>0</v>
      </c>
      <c r="F15" s="26">
        <v>0.22577848421356839</v>
      </c>
      <c r="G15" s="26">
        <v>0</v>
      </c>
      <c r="H15" s="26">
        <v>0.40906502858884192</v>
      </c>
    </row>
    <row r="16" spans="2:8">
      <c r="B16" t="s">
        <v>69</v>
      </c>
      <c r="D16" s="26">
        <v>1</v>
      </c>
      <c r="E16" s="26">
        <v>1</v>
      </c>
      <c r="F16" s="26">
        <v>1</v>
      </c>
      <c r="G16" s="26">
        <v>1</v>
      </c>
      <c r="H16" s="26">
        <v>1</v>
      </c>
    </row>
    <row r="17" spans="2:8">
      <c r="B17" t="s">
        <v>70</v>
      </c>
      <c r="D17" s="26">
        <v>1</v>
      </c>
      <c r="E17" s="26">
        <v>1</v>
      </c>
      <c r="F17" s="26">
        <v>1</v>
      </c>
      <c r="G17" s="26">
        <v>1</v>
      </c>
      <c r="H17" s="26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I5" sqref="I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3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B6C1EFA6-7A77-43D8-9335-D2F6941CF814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L20" sqref="L20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4" t="s">
        <v>49</v>
      </c>
      <c r="B1" s="14" t="s">
        <v>58</v>
      </c>
      <c r="C1" s="14"/>
      <c r="D1" s="14"/>
    </row>
    <row r="2" spans="1:4">
      <c r="A2" s="15" t="s">
        <v>40</v>
      </c>
      <c r="B2" s="15" t="s">
        <v>1</v>
      </c>
      <c r="C2" s="15" t="s">
        <v>2</v>
      </c>
      <c r="D2" s="15" t="s">
        <v>3</v>
      </c>
    </row>
    <row r="3" spans="1:4">
      <c r="A3" s="15" t="s">
        <v>9</v>
      </c>
      <c r="B3" s="16">
        <v>33000</v>
      </c>
      <c r="C3" s="16">
        <v>32010</v>
      </c>
      <c r="D3" s="16">
        <v>990</v>
      </c>
    </row>
    <row r="4" spans="1:4">
      <c r="A4" s="15" t="s">
        <v>22</v>
      </c>
      <c r="B4" s="16">
        <v>39780</v>
      </c>
      <c r="C4" s="16">
        <v>31824</v>
      </c>
      <c r="D4" s="16">
        <v>7956</v>
      </c>
    </row>
    <row r="5" spans="1:4">
      <c r="A5" s="15" t="s">
        <v>43</v>
      </c>
      <c r="B5" s="16">
        <v>50000</v>
      </c>
      <c r="C5" s="16">
        <v>37500</v>
      </c>
      <c r="D5" s="16">
        <v>12500</v>
      </c>
    </row>
    <row r="6" spans="1:4">
      <c r="A6" s="15" t="s">
        <v>47</v>
      </c>
      <c r="B6" s="16">
        <v>18000</v>
      </c>
      <c r="C6" s="16">
        <v>9900</v>
      </c>
      <c r="D6" s="16">
        <v>8100</v>
      </c>
    </row>
    <row r="7" spans="1:4">
      <c r="A7" s="15" t="s">
        <v>14</v>
      </c>
      <c r="B7" s="16">
        <v>28000</v>
      </c>
      <c r="C7" s="16">
        <v>25760</v>
      </c>
      <c r="D7" s="16">
        <v>2240</v>
      </c>
    </row>
    <row r="8" spans="1:4">
      <c r="A8" s="15" t="s">
        <v>25</v>
      </c>
      <c r="B8" s="16">
        <v>26800</v>
      </c>
      <c r="C8" s="16">
        <v>19028</v>
      </c>
      <c r="D8" s="16">
        <v>7772</v>
      </c>
    </row>
    <row r="9" spans="1:4">
      <c r="A9" s="15" t="s">
        <v>27</v>
      </c>
      <c r="B9" s="16">
        <v>84000</v>
      </c>
      <c r="C9" s="16">
        <v>79800</v>
      </c>
      <c r="D9" s="16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7" sqref="H7"/>
    </sheetView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3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7">
        <v>43850</v>
      </c>
      <c r="D6" s="28">
        <v>89000000</v>
      </c>
      <c r="E6" s="28">
        <v>66750000</v>
      </c>
      <c r="F6" s="28">
        <v>22250000</v>
      </c>
    </row>
    <row r="7" spans="2:6">
      <c r="B7" s="3" t="s">
        <v>25</v>
      </c>
      <c r="C7" s="27">
        <v>43910</v>
      </c>
      <c r="D7" s="28">
        <v>26800000</v>
      </c>
      <c r="E7" s="28">
        <v>19028000</v>
      </c>
      <c r="F7" s="28">
        <v>7772000</v>
      </c>
    </row>
    <row r="8" spans="2:6">
      <c r="B8" s="3" t="s">
        <v>18</v>
      </c>
      <c r="C8" s="27">
        <v>43927</v>
      </c>
      <c r="D8" s="28">
        <v>79800000</v>
      </c>
      <c r="E8" s="28">
        <v>57456000</v>
      </c>
      <c r="F8" s="28">
        <v>22344000</v>
      </c>
    </row>
    <row r="9" spans="2:6">
      <c r="B9" s="3" t="s">
        <v>14</v>
      </c>
      <c r="C9" s="27">
        <v>43927</v>
      </c>
      <c r="D9" s="28">
        <v>28000000</v>
      </c>
      <c r="E9" s="28">
        <v>25760000</v>
      </c>
      <c r="F9" s="28">
        <v>2240000</v>
      </c>
    </row>
    <row r="10" spans="2:6">
      <c r="B10" s="3" t="s">
        <v>13</v>
      </c>
      <c r="C10" s="27">
        <v>43933</v>
      </c>
      <c r="D10" s="28">
        <v>21000000</v>
      </c>
      <c r="E10" s="28">
        <v>18480000</v>
      </c>
      <c r="F10" s="28">
        <v>2520000</v>
      </c>
    </row>
    <row r="11" spans="2:6">
      <c r="B11" s="3" t="s">
        <v>34</v>
      </c>
      <c r="C11" s="27">
        <v>43936</v>
      </c>
      <c r="D11" s="28">
        <v>120000000</v>
      </c>
      <c r="E11" s="28">
        <v>102000000</v>
      </c>
      <c r="F11" s="28">
        <v>18000000</v>
      </c>
    </row>
    <row r="12" spans="2:6">
      <c r="B12" s="3" t="s">
        <v>6</v>
      </c>
      <c r="C12" s="27">
        <v>43941</v>
      </c>
      <c r="D12" s="28">
        <v>60000000</v>
      </c>
      <c r="E12" s="28">
        <v>58200000</v>
      </c>
      <c r="F12" s="28">
        <v>1800000</v>
      </c>
    </row>
    <row r="13" spans="2:6">
      <c r="B13" s="3" t="s">
        <v>27</v>
      </c>
      <c r="C13" s="27">
        <v>43942</v>
      </c>
      <c r="D13" s="28">
        <v>84000000</v>
      </c>
      <c r="E13" s="28">
        <v>79800000</v>
      </c>
      <c r="F13" s="28">
        <v>4200000</v>
      </c>
    </row>
    <row r="14" spans="2:6">
      <c r="B14" s="3" t="s">
        <v>32</v>
      </c>
      <c r="C14" s="27">
        <v>43943</v>
      </c>
      <c r="D14" s="28">
        <v>110000000</v>
      </c>
      <c r="E14" s="28">
        <v>74800000</v>
      </c>
      <c r="F14" s="28">
        <v>35200000</v>
      </c>
    </row>
    <row r="15" spans="2:6">
      <c r="B15" s="3" t="s">
        <v>48</v>
      </c>
      <c r="C15" s="27">
        <v>43944</v>
      </c>
      <c r="D15" s="28">
        <v>19000000</v>
      </c>
      <c r="E15" s="28">
        <v>13490000</v>
      </c>
      <c r="F15" s="28">
        <v>5510000</v>
      </c>
    </row>
    <row r="16" spans="2:6">
      <c r="B16" s="3" t="s">
        <v>26</v>
      </c>
      <c r="C16" s="27">
        <v>43946</v>
      </c>
      <c r="D16" s="28">
        <v>64000000</v>
      </c>
      <c r="E16" s="28">
        <v>42240000</v>
      </c>
      <c r="F16" s="28">
        <v>21760000</v>
      </c>
    </row>
    <row r="17" spans="2:6">
      <c r="B17" s="3" t="s">
        <v>43</v>
      </c>
      <c r="C17" s="27">
        <v>43971</v>
      </c>
      <c r="D17" s="28">
        <v>50000000</v>
      </c>
      <c r="E17" s="28">
        <v>37500000</v>
      </c>
      <c r="F17" s="28">
        <v>12500000</v>
      </c>
    </row>
    <row r="18" spans="2:6">
      <c r="B18" s="3" t="s">
        <v>22</v>
      </c>
      <c r="C18" s="27">
        <v>44002</v>
      </c>
      <c r="D18" s="28">
        <v>39780000</v>
      </c>
      <c r="E18" s="28">
        <v>31824000</v>
      </c>
      <c r="F18" s="28">
        <v>7956000</v>
      </c>
    </row>
    <row r="19" spans="2:6">
      <c r="B19" s="3" t="s">
        <v>23</v>
      </c>
      <c r="C19" s="27">
        <v>44094</v>
      </c>
      <c r="D19" s="28">
        <v>19800000</v>
      </c>
      <c r="E19" s="28">
        <v>9504000</v>
      </c>
      <c r="F19" s="28">
        <v>10296000</v>
      </c>
    </row>
    <row r="20" spans="2:6">
      <c r="B20" s="3" t="s">
        <v>9</v>
      </c>
      <c r="C20" s="27">
        <v>44124</v>
      </c>
      <c r="D20" s="28">
        <v>33000000</v>
      </c>
      <c r="E20" s="28">
        <v>32010000</v>
      </c>
      <c r="F20" s="28">
        <v>990000</v>
      </c>
    </row>
    <row r="21" spans="2:6">
      <c r="B21" s="3" t="s">
        <v>16</v>
      </c>
      <c r="C21" s="27">
        <v>44124</v>
      </c>
      <c r="D21" s="28">
        <v>75600000</v>
      </c>
      <c r="E21" s="28">
        <v>45360000</v>
      </c>
      <c r="F21" s="28">
        <v>30240000</v>
      </c>
    </row>
    <row r="22" spans="2:6">
      <c r="B22" s="3" t="s">
        <v>36</v>
      </c>
      <c r="C22" s="27">
        <v>44155</v>
      </c>
      <c r="D22" s="28">
        <v>94000000</v>
      </c>
      <c r="E22" s="28">
        <v>58280000</v>
      </c>
      <c r="F22" s="28">
        <v>35720000</v>
      </c>
    </row>
    <row r="23" spans="2:6">
      <c r="B23" s="3" t="s">
        <v>47</v>
      </c>
      <c r="C23" s="27">
        <v>44185</v>
      </c>
      <c r="D23" s="28">
        <v>18000000</v>
      </c>
      <c r="E23" s="28">
        <v>9900000</v>
      </c>
      <c r="F23" s="28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.399999999999999"/>
  <cols>
    <col min="1" max="5" width="12.5" customWidth="1"/>
  </cols>
  <sheetData>
    <row r="1" spans="1:5" ht="21">
      <c r="A1" s="23" t="s">
        <v>63</v>
      </c>
      <c r="B1" s="23"/>
      <c r="C1" s="23"/>
      <c r="D1" s="23"/>
      <c r="E1" s="17"/>
    </row>
    <row r="2" spans="1:5">
      <c r="A2" s="17"/>
      <c r="B2" s="18"/>
      <c r="C2" s="17"/>
      <c r="D2" s="29" t="s">
        <v>73</v>
      </c>
      <c r="E2" s="24"/>
    </row>
    <row r="3" spans="1:5">
      <c r="A3" s="17"/>
      <c r="B3" s="17"/>
      <c r="C3" s="17"/>
      <c r="D3" s="18"/>
      <c r="E3" s="18"/>
    </row>
    <row r="4" spans="1:5">
      <c r="A4" s="19" t="s">
        <v>40</v>
      </c>
      <c r="B4" s="19" t="s">
        <v>64</v>
      </c>
      <c r="C4" s="19" t="s">
        <v>1</v>
      </c>
      <c r="D4" s="19" t="s">
        <v>65</v>
      </c>
      <c r="E4" s="19" t="s">
        <v>51</v>
      </c>
    </row>
    <row r="5" spans="1:5">
      <c r="A5" s="20" t="s">
        <v>60</v>
      </c>
      <c r="B5" s="20" t="s">
        <v>61</v>
      </c>
      <c r="C5" s="20">
        <v>50000</v>
      </c>
      <c r="D5" s="20" t="s">
        <v>62</v>
      </c>
      <c r="E5" s="20">
        <v>5000</v>
      </c>
    </row>
    <row r="6" spans="1:5">
      <c r="A6" s="20"/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>
      <c r="A8" s="20"/>
      <c r="B8" s="20"/>
      <c r="C8" s="20"/>
      <c r="D8" s="20"/>
      <c r="E8" s="20"/>
    </row>
    <row r="9" spans="1:5">
      <c r="A9" s="20"/>
      <c r="B9" s="20"/>
      <c r="C9" s="20"/>
      <c r="D9" s="20"/>
      <c r="E9" s="20"/>
    </row>
    <row r="10" spans="1:5">
      <c r="A10" s="20"/>
      <c r="B10" s="20"/>
      <c r="C10" s="20"/>
      <c r="D10" s="20"/>
      <c r="E10" s="20"/>
    </row>
    <row r="11" spans="1:5">
      <c r="A11" s="20"/>
      <c r="B11" s="20"/>
      <c r="C11" s="20"/>
      <c r="D11" s="20"/>
      <c r="E11" s="20"/>
    </row>
    <row r="12" spans="1:5">
      <c r="A12" s="20"/>
      <c r="B12" s="20"/>
      <c r="C12" s="20"/>
      <c r="D12" s="20"/>
      <c r="E12" s="20"/>
    </row>
    <row r="13" spans="1:5">
      <c r="A13" s="20"/>
      <c r="B13" s="20"/>
      <c r="C13" s="20"/>
      <c r="D13" s="20"/>
      <c r="E13" s="20"/>
    </row>
    <row r="14" spans="1:5">
      <c r="A14" s="20"/>
      <c r="B14" s="20"/>
      <c r="C14" s="20"/>
      <c r="D14" s="20"/>
      <c r="E14" s="20"/>
    </row>
    <row r="15" spans="1:5">
      <c r="A15" s="20"/>
      <c r="B15" s="20"/>
      <c r="C15" s="20"/>
      <c r="D15" s="20"/>
      <c r="E15" s="20"/>
    </row>
    <row r="16" spans="1:5">
      <c r="A16" s="20"/>
      <c r="B16" s="20"/>
      <c r="C16" s="20"/>
      <c r="D16" s="20"/>
      <c r="E16" s="20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수연 안</cp:lastModifiedBy>
  <dcterms:created xsi:type="dcterms:W3CDTF">2023-08-09T00:13:15Z</dcterms:created>
  <dcterms:modified xsi:type="dcterms:W3CDTF">2025-01-14T10:29:01Z</dcterms:modified>
</cp:coreProperties>
</file>