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oseo\OneDrive\바탕 화면\시나공\02 최신기출유형\03회\"/>
    </mc:Choice>
  </mc:AlternateContent>
  <xr:revisionPtr revIDLastSave="0" documentId="13_ncr:1_{886EB33E-D7A6-4B07-A6E5-43623E25DE0F}" xr6:coauthVersionLast="47" xr6:coauthVersionMax="47" xr10:uidLastSave="{00000000-0000-0000-0000-000000000000}"/>
  <bookViews>
    <workbookView xWindow="-108" yWindow="-108" windowWidth="19416" windowHeight="13896" firstSheet="3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 s="1"/>
  <c r="C26" i="2" a="1"/>
  <c r="C26" i="2"/>
  <c r="C27" i="2" a="1"/>
  <c r="C27" i="2" s="1"/>
  <c r="C24" i="2" a="1"/>
  <c r="C24" i="2" s="1"/>
  <c r="B25" i="2" a="1"/>
  <c r="B25" i="2"/>
  <c r="B26" i="2" a="1"/>
  <c r="B26" i="2"/>
  <c r="B27" i="2" a="1"/>
  <c r="B27" i="2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A23" i="1"/>
  <c r="H5" i="2" a="1"/>
  <c r="H16" i="2" a="1"/>
  <c r="H6" i="2" a="1"/>
  <c r="H17" i="2" a="1"/>
  <c r="H7" i="2" a="1"/>
  <c r="H18" i="2" a="1"/>
  <c r="H8" i="2" a="1"/>
  <c r="H19" i="2" a="1"/>
  <c r="H9" i="2" a="1"/>
  <c r="H20" i="2" a="1"/>
  <c r="H10" i="2" a="1"/>
  <c r="H11" i="2" a="1"/>
  <c r="H12" i="2" a="1"/>
  <c r="H13" i="2" a="1"/>
  <c r="H14" i="2" a="1"/>
  <c r="H4" i="2" a="1"/>
  <c r="H15" i="2" a="1"/>
  <c r="H3" i="2" a="1"/>
  <c r="H15" i="2" l="1"/>
  <c r="H4" i="2"/>
  <c r="H14" i="2"/>
  <c r="H13" i="2"/>
  <c r="H12" i="2"/>
  <c r="H11" i="2"/>
  <c r="H10" i="2"/>
  <c r="H20" i="2"/>
  <c r="H9" i="2"/>
  <c r="H19" i="2"/>
  <c r="H8" i="2"/>
  <c r="H18" i="2"/>
  <c r="H7" i="2"/>
  <c r="H17" i="2"/>
  <c r="H6" i="2"/>
  <c r="H16" i="2"/>
  <c r="H5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C652B2-7A0E-48EA-B97A-F8907B797BA5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39CF139-9347-4EB2-8C73-3CDF5ADFB864}" name="매출현황" type="103" refreshedVersion="7" minRefreshableVersion="5">
    <extLst>
      <ext xmlns:x15="http://schemas.microsoft.com/office/spreadsheetml/2010/11/main" uri="{DE250136-89BD-433C-8126-D09CA5730AF9}">
        <x15:connection id="매출현황" autoDelete="1">
          <x15:textPr prompt="0" sourceFile="C:\Users\goseo\OneDrive\바탕 화면\시나공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<sst xmlns="http://schemas.openxmlformats.org/spreadsheetml/2006/main" count="349" uniqueCount="74">
  <si>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</si>
  <si>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</si>
  <si>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</si>
  <si>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</si>
  <si>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</si>
  <si>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</si>
  <si>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</si>
  <si>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</si>
  <si>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</si>
  <si>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</si>
  <si>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</si>
  <si>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</si>
  <si>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</si>
  <si>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</si>
  <si>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</si>
  <si>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</si>
  <si>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</si>
  <si>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</si>
  <si>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</si>
  <si>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</si>
  <si>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</si>
  <si>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</si>
  <si>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</si>
  <si>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</si>
  <si>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</si>
  <si>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</si>
  <si>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</si>
  <si>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</si>
  <si>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</si>
  <si>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</si>
  <si>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</si>
  <si>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</si>
  <si>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</si>
  <si>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</si>
  <si>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</si>
  <si>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</si>
  <si>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</si>
  <si>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</si>
  <si>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</si>
  <si>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</si>
  <si>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</si>
  <si>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</si>
  <si>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</si>
  <si>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</si>
  <si>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</si>
  <si>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</si>
  <si>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</si>
  <si>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</si>
  <si>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</si>
  <si>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</si>
  <si>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</si>
  <si>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</si>
  <si>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</si>
  <si>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</si>
  <si>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</si>
  <si>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</si>
  <si>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</si>
  <si>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</si>
  <si>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</si>
  <si>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</si>
  <si>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고급</t>
  </si>
  <si>
    <t>현금</t>
  </si>
  <si>
    <t>고객정보현황</t>
  </si>
  <si>
    <t>고객등급</t>
  </si>
  <si>
    <t>결제방식</t>
  </si>
  <si>
    <t>wh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</si>
  <si>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</si>
  <si>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</si>
  <si>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</si>
  <si>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</si>
  <si>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</si>
  <si>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</si>
  <si>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01월 27일 월요일</t>
    <phoneticPr fontId="5" type="noConversion"/>
  </si>
  <si>
    <t>qwer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</si>
</sst>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(aaa\)"/>
    <numFmt numFmtId="179" formatCode="#,##0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7330399"/>
        <c:axId val="2087339551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2087339551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7330399"/>
        <c:crosses val="max"/>
        <c:crossBetween val="between"/>
      </c:valAx>
      <c:catAx>
        <c:axId val="20873303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73395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고서초교사용" refreshedDate="45684.614704861109" backgroundQuery="1" createdVersion="7" refreshedVersion="7" minRefreshableVersion="3" recordCount="0" supportSubquery="1" supportAdvancedDrill="1" xr:uid="{266D0703-CB26-4443-B48A-340D6159C2FF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10D53E-8241-4A72-8184-E4FABADFCE66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G14" sqref="G14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65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AND(LEFT($B3,1)="1",IFERROR(SEARCH("C",$B3,1)&gt;0,0))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I3" sqref="I3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MATCH(C3,{"합정","신림"},-1)</f>
        <v>2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MATCH(C4,{"합정","신림"},-1)</f>
        <v>1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MATCH(C5,{"합정","신림"},-1)</f>
        <v>1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MATCH(C6,{"합정","신림"},-1)</f>
        <v>2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MATCH(C7,{"합정","신림"},-1)</f>
        <v>2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MATCH(C8,{"합정","신림"},-1)</f>
        <v>2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MATCH(C9,{"합정","신림"},-1)</f>
        <v>1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MATCH(C10,{"합정","신림"},-1)</f>
        <v>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MATCH(C11,{"합정","신림"},-1)</f>
        <v>2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MATCH(C12,{"합정","신림"},-1)</f>
        <v>2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MATCH(C13,{"합정","신림"},-1)</f>
        <v>2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MATCH(C14,{"합정","신림"},-1)</f>
        <v>1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MATCH(C15,{"합정","신림"},-1)</f>
        <v>1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MATCH(C16,{"합정","신림"},-1)</f>
        <v>1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MATCH(C17,{"합정","신림"},-1)</f>
        <v>1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MATCH(C18,{"합정","신림"},-1)</f>
        <v>1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MATCH(C19,{"합정","신림"},-1)</f>
        <v>2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MATCH(C20,{"합정","신림"},-1)</f>
        <v>2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 cm="1">
        <f t="array" ref="B24">TEXT(SUM(($D$3:$D$20=$A24)*($E$3:$E$20)),"#,##0원")</f>
        <v>319,000원</v>
      </c>
      <c r="C24" s="4" t="str">
        <f t="array" ref="C24">INDEX($A$3:$A$20,MATCH(MAX(($D$3:$D$20=$A24)*($G$3:$G$20)),$G$3:$G$20,0),1)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 cm="1">
        <f t="array" ref="B25">TEXT(SUM(($D$3:$D$20=$A25)*($E$3:$E$20)),"#,##0원")</f>
        <v>314,600원</v>
      </c>
      <c r="C25" s="4" t="str">
        <f t="array" ref="C25">INDEX($A$3:$A$20,MATCH(MAX(($D$3:$D$20=$A25)*($G$3:$G$20)),$G$3:$G$20,0),1)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 cm="1">
        <f t="array" ref="B26">TEXT(SUM(($D$3:$D$20=$A26)*($E$3:$E$20)),"#,##0원")</f>
        <v>163,800원</v>
      </c>
      <c r="C26" s="4" t="str">
        <f t="array" ref="C26">INDEX($A$3:$A$20,MATCH(MAX(($D$3:$D$20=$A26)*($G$3:$G$20)),$G$3:$G$20,0),1)</f>
        <v>김승철</v>
      </c>
      <c r="D26" s="5"/>
      <c r="E26" s="26" t="s">
        <v>57</v>
      </c>
      <c r="F26" s="27"/>
      <c r="G26" s="13">
        <f>COUNTIFS($E$3:$E$20,"&lt;=G$23",$D$3:$D$20,"강석희")</f>
        <v>0</v>
      </c>
      <c r="H26" s="13">
        <f t="shared" ref="H26:I26" si="0">COUNTIFS($E$3:$E$20,"&lt;=G$23",$D$3:$D$20,"강석희")</f>
        <v>0</v>
      </c>
      <c r="I26" s="13">
        <f t="shared" si="0"/>
        <v>0</v>
      </c>
    </row>
    <row r="27" spans="1:10">
      <c r="A27" s="3" t="s">
        <v>12</v>
      </c>
      <c r="B27" s="10" t="str" cm="1">
        <f t="array" ref="B27">TEXT(SUM(($D$3:$D$20=$A27)*($E$3:$E$20)),"#,##0원")</f>
        <v>234,380원</v>
      </c>
      <c r="C27" s="4" t="str">
        <f t="array" ref="C27">INDEX($A$3:$A$20,MATCH(MAX(($D$3:$D$20=$A27)*($G$3:$G$20)),$G$3:$G$20,0),1)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F13" sqref="F13"/>
    </sheetView>
  </sheetViews>
  <sheetFormatPr defaultRowHeight="17.399999999999999"/>
  <cols>
    <col min="1" max="1" width="3.09765625" customWidth="1"/>
    <col min="2" max="2" width="10.59765625" bestFit="1" customWidth="1"/>
    <col min="3" max="3" width="13.5" bestFit="1" customWidth="1"/>
    <col min="4" max="7" width="8.796875" bestFit="1" customWidth="1"/>
    <col min="8" max="8" width="7.5" bestFit="1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71</v>
      </c>
      <c r="D3" t="s">
        <v>8</v>
      </c>
      <c r="E3" t="s">
        <v>31</v>
      </c>
      <c r="F3" t="s">
        <v>12</v>
      </c>
      <c r="G3" t="s">
        <v>21</v>
      </c>
      <c r="H3" t="s">
        <v>66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67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70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67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70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67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70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67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70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68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69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D7" sqref="D7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operator="equal" allowBlank="1" showInputMessage="1" promptTitle="입력방법" prompt="6자로 입력하세요!" sqref="B4:B21" xr:uid="{B6FD1180-EC01-4AD9-B76C-FF5FE0EAC332}">
      <formula1>"len(B4)=6"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7" workbookViewId="0">
      <selection activeCell="J22" sqref="J22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D4" sqref="D4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C7" sqref="C7"/>
    </sheetView>
  </sheetViews>
  <sheetFormatPr defaultRowHeight="17.399999999999999"/>
  <cols>
    <col min="1" max="5" width="12.5" customWidth="1"/>
  </cols>
  <sheetData>
    <row r="1" spans="1:5" ht="21">
      <c r="A1" s="28" t="s">
        <v>62</v>
      </c>
      <c r="B1" s="28"/>
      <c r="C1" s="28"/>
      <c r="D1" s="28"/>
      <c r="E1" s="18"/>
    </row>
    <row r="2" spans="1:5">
      <c r="A2" s="18"/>
      <c r="B2" s="19"/>
      <c r="C2" s="18"/>
      <c r="D2" s="29" t="s">
        <v>72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63</v>
      </c>
      <c r="C4" s="20" t="s">
        <v>1</v>
      </c>
      <c r="D4" s="20" t="s">
        <v>64</v>
      </c>
      <c r="E4" s="20" t="s">
        <v>51</v>
      </c>
    </row>
    <row r="5" spans="1:5">
      <c r="A5" s="21" t="s">
        <v>73</v>
      </c>
      <c r="B5" s="21" t="s">
        <v>60</v>
      </c>
      <c r="C5" s="21">
        <v>1000</v>
      </c>
      <c r="D5" s="21" t="s">
        <v>61</v>
      </c>
      <c r="E5" s="21">
        <v>100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고서초교사용</cp:lastModifiedBy>
  <dcterms:created xsi:type="dcterms:W3CDTF">2023-08-09T00:13:15Z</dcterms:created>
  <dcterms:modified xsi:type="dcterms:W3CDTF">2025-01-27T06:24:27Z</dcterms:modified>
</cp:coreProperties>
</file>