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 - 복습\03회\"/>
    </mc:Choice>
  </mc:AlternateContent>
  <xr:revisionPtr revIDLastSave="0" documentId="13_ncr:1_{19C1E0C2-9757-40E2-87C5-0F5DB87FFF0D}" xr6:coauthVersionLast="47" xr6:coauthVersionMax="47" xr10:uidLastSave="{00000000-0000-0000-0000-000000000000}"/>
  <bookViews>
    <workbookView xWindow="-108" yWindow="-108" windowWidth="23256" windowHeight="12576" firstSheet="1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 s="1"/>
  <c r="C26" i="2" a="1"/>
  <c r="C26" i="2"/>
  <c r="C27" i="2" a="1"/>
  <c r="C27" i="2" s="1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4" i="2" a="1"/>
  <c r="H6" i="2" a="1"/>
  <c r="H8" i="2" a="1"/>
  <c r="H10" i="2" a="1"/>
  <c r="H12" i="2" a="1"/>
  <c r="H14" i="2" a="1"/>
  <c r="H16" i="2" a="1"/>
  <c r="H18" i="2" a="1"/>
  <c r="H20" i="2" a="1"/>
  <c r="H17" i="2" a="1"/>
  <c r="H5" i="2" a="1"/>
  <c r="H7" i="2" a="1"/>
  <c r="H9" i="2" a="1"/>
  <c r="H11" i="2" a="1"/>
  <c r="H13" i="2" a="1"/>
  <c r="H15" i="2" a="1"/>
  <c r="H19" i="2" a="1"/>
  <c r="H3" i="2" a="1"/>
  <c r="H19" i="2" l="1"/>
  <c r="H15" i="2"/>
  <c r="H13" i="2"/>
  <c r="H11" i="2"/>
  <c r="H9" i="2"/>
  <c r="H7" i="2"/>
  <c r="H5" i="2"/>
  <c r="H17" i="2"/>
  <c r="H20" i="2"/>
  <c r="H18" i="2"/>
  <c r="H16" i="2"/>
  <c r="H14" i="2"/>
  <c r="H12" i="2"/>
  <c r="H10" i="2"/>
  <c r="H8" i="2"/>
  <c r="H6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A18DAE-77CB-4B1B-BBC6-6B2A64EC4488}" keepAlive="1" name="쿼리 - 매출현황" description="통합 문서의 '매출현황' 쿼리에 대한 연결입니다." type="5" refreshedVersion="0" background="1">
    <dbPr connection="Provider=Microsoft.Mashup.OleDb.1;Data Source=$Workbook$;Location=매출현황;Extended Properties=&quot;&quot;" command="SELECT * FROM [매출현황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<sst xmlns="http://schemas.openxmlformats.org/spreadsheetml/2006/main" count="327" uniqueCount="69">
  <si>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</si>
  <si>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</si>
  <si>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</si>
  <si>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</si>
  <si>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</si>
  <si>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</si>
  <si>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</si>
  <si>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</si>
  <si>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</si>
  <si>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</si>
  <si>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</si>
  <si>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</si>
  <si>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</si>
  <si>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</si>
  <si>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</si>
  <si>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</si>
  <si>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</si>
  <si>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</si>
  <si>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</si>
  <si>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</si>
  <si>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</si>
  <si>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</si>
  <si>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</si>
  <si>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</si>
  <si>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</si>
  <si>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</si>
  <si>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</si>
  <si>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</si>
  <si>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</si>
  <si>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</si>
  <si>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</si>
  <si>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</si>
  <si>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</si>
  <si>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</si>
  <si>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</si>
  <si>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</si>
  <si>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</si>
  <si>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</si>
  <si>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</si>
  <si>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</si>
  <si>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</si>
  <si>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</si>
  <si>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</si>
  <si>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</si>
  <si>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</si>
  <si>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</si>
  <si>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</si>
  <si>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</si>
  <si>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</si>
  <si>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</si>
  <si>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</si>
  <si>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</si>
  <si>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</si>
  <si>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</si>
  <si>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</si>
  <si>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</si>
  <si>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</si>
  <si>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</si>
  <si>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</si>
  <si>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</si>
  <si>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</si>
  <si>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</si>
  <si>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</si>
  <si>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</si>
  <si>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</si>
  <si>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</si>
  <si>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</si>
  <si>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고객명</t>
    <phoneticPr fontId="5" type="noConversion"/>
  </si>
  <si>
    <t>2024년 10월 29일 화요일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</si>
</sst>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8" formatCode="mm&quot;월&quot;\ dd&quot;일&quot;\(aaa\)"/>
    <numFmt numFmtId="179" formatCode="#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41" fontId="6" fillId="0" borderId="1" xfId="1" applyNumberFormat="1" applyFont="1" applyBorder="1" applyAlignment="1">
      <alignment horizontal="center"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961688"/>
        <c:axId val="407960968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407960968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07961688"/>
        <c:crosses val="max"/>
        <c:crossBetween val="between"/>
      </c:valAx>
      <c:catAx>
        <c:axId val="407961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796096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K7" sqref="K7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67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4294967292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opLeftCell="A15" workbookViewId="0">
      <selection activeCell="G26" sqref="G26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25" t="str">
        <f t="array" ref="B24">TEXT(SUM(($D$3:$D$20=A24)*($E$3:$E$20)),"#,##0원")</f>
        <v>319,000원</v>
      </c>
      <c r="C24" s="4" t="str">
        <f t="array" ref="C24">INDEX($A$3:$A$20,MATCH(MAX(($D$3:$D$20=A24)*($G$3:$G$20)),($D$3:$D$20=A24)*($G$3:$G$20),0),1)</f>
        <v>성은희</v>
      </c>
      <c r="D24" s="5"/>
      <c r="E24" s="2" t="s">
        <v>5</v>
      </c>
      <c r="F24" s="10">
        <v>2.5000000000000001E-2</v>
      </c>
      <c r="G24" s="10">
        <v>3.5000000000000003E-2</v>
      </c>
      <c r="H24" s="10">
        <v>4.4999999999999998E-2</v>
      </c>
      <c r="I24" s="10">
        <v>5.5E-2</v>
      </c>
      <c r="J24" s="5"/>
    </row>
    <row r="25" spans="1:10">
      <c r="A25" s="3" t="s">
        <v>8</v>
      </c>
      <c r="B25" s="25" t="str">
        <f t="array" ref="B25">TEXT(SUM(($D$3:$D$20=A25)*($E$3:$E$20)),"#,##0원")</f>
        <v>314,600원</v>
      </c>
      <c r="C25" s="4" t="str">
        <f t="array" ref="C25">INDEX($A$3:$A$20,MATCH(MAX(($D$3:$D$20=A25)*($G$3:$G$20)),($D$3:$D$20=A25)*($G$3:$G$20),0),1)</f>
        <v>정상욱</v>
      </c>
      <c r="D25" s="5"/>
      <c r="E25" s="2" t="s">
        <v>56</v>
      </c>
      <c r="F25" s="11">
        <v>0.02</v>
      </c>
      <c r="G25" s="11">
        <v>0.03</v>
      </c>
      <c r="H25" s="11">
        <v>0.04</v>
      </c>
      <c r="I25" s="11">
        <v>0.05</v>
      </c>
    </row>
    <row r="26" spans="1:10">
      <c r="A26" s="3" t="s">
        <v>21</v>
      </c>
      <c r="B26" s="25" t="str">
        <f t="array" ref="B26">TEXT(SUM(($D$3:$D$20=A26)*($E$3:$E$20)),"#,##0원")</f>
        <v>163,800원</v>
      </c>
      <c r="C26" s="4" t="str">
        <f t="array" ref="C26">INDEX($A$3:$A$20,MATCH(MAX(($D$3:$D$20=A26)*($G$3:$G$20)),($D$3:$D$20=A26)*($G$3:$G$20),0),1)</f>
        <v>김승철</v>
      </c>
      <c r="D26" s="5"/>
      <c r="E26" s="21" t="s">
        <v>57</v>
      </c>
      <c r="F26" s="22"/>
      <c r="G26" s="12" t="str">
        <f>COUNTIFS($D$3:$D$20,"강석희",$E$3:$E$20,"&lt;="&amp;G23) &amp; "건"</f>
        <v>1건</v>
      </c>
      <c r="H26" s="12" t="str">
        <f t="shared" ref="H26:I26" si="0">COUNTIFS($D$3:$D$20,"강석희",$E$3:$E$20,"&lt;="&amp;H23) &amp; "건"</f>
        <v>2건</v>
      </c>
      <c r="I26" s="12" t="str">
        <f t="shared" si="0"/>
        <v>4건</v>
      </c>
    </row>
    <row r="27" spans="1:10">
      <c r="A27" s="3" t="s">
        <v>12</v>
      </c>
      <c r="B27" s="25" t="str">
        <f t="array" ref="B27">TEXT(SUM(($D$3:$D$20=A27)*($E$3:$E$20)),"#,##0원")</f>
        <v>234,380원</v>
      </c>
      <c r="C27" s="4" t="str">
        <f t="array" ref="C27">INDEX($A$3:$A$20,MATCH(MAX(($D$3:$D$20=A27)*($G$3:$G$20)),($D$3:$D$20=A27)*($G$3:$G$20),0),1)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1"/>
  <sheetViews>
    <sheetView workbookViewId="0">
      <selection activeCell="B2" sqref="B2"/>
    </sheetView>
  </sheetViews>
  <sheetFormatPr defaultRowHeight="17.399999999999999"/>
  <cols>
    <col min="1" max="1" width="3.09765625" customWidth="1"/>
  </cols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H3" sqref="H3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3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"/>
    </sortState>
  </autoFilter>
  <phoneticPr fontId="5" type="noConversion"/>
  <dataValidations xWindow="175" yWindow="583" count="1">
    <dataValidation type="custom" imeMode="halfAlpha" allowBlank="1" showInputMessage="1" showErrorMessage="1" promptTitle="입력방법" prompt="6자로 입력하세요!" sqref="B4:B21" xr:uid="{4246414C-C4B1-4BE2-B5BA-78E82B65CB8D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0" workbookViewId="0">
      <selection activeCell="M19" sqref="M19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4" t="s">
        <v>49</v>
      </c>
      <c r="B1" s="14" t="s">
        <v>58</v>
      </c>
      <c r="C1" s="14"/>
      <c r="D1" s="14"/>
    </row>
    <row r="2" spans="1:4">
      <c r="A2" s="15" t="s">
        <v>40</v>
      </c>
      <c r="B2" s="15" t="s">
        <v>1</v>
      </c>
      <c r="C2" s="15" t="s">
        <v>2</v>
      </c>
      <c r="D2" s="15" t="s">
        <v>3</v>
      </c>
    </row>
    <row r="3" spans="1:4">
      <c r="A3" s="15" t="s">
        <v>9</v>
      </c>
      <c r="B3" s="16">
        <v>33000</v>
      </c>
      <c r="C3" s="16">
        <v>32010</v>
      </c>
      <c r="D3" s="16">
        <v>990</v>
      </c>
    </row>
    <row r="4" spans="1:4">
      <c r="A4" s="15" t="s">
        <v>22</v>
      </c>
      <c r="B4" s="16">
        <v>39780</v>
      </c>
      <c r="C4" s="16">
        <v>31824</v>
      </c>
      <c r="D4" s="16">
        <v>7956</v>
      </c>
    </row>
    <row r="5" spans="1:4">
      <c r="A5" s="15" t="s">
        <v>43</v>
      </c>
      <c r="B5" s="16">
        <v>50000</v>
      </c>
      <c r="C5" s="16">
        <v>37500</v>
      </c>
      <c r="D5" s="16">
        <v>12500</v>
      </c>
    </row>
    <row r="6" spans="1:4">
      <c r="A6" s="15" t="s">
        <v>47</v>
      </c>
      <c r="B6" s="16">
        <v>18000</v>
      </c>
      <c r="C6" s="16">
        <v>9900</v>
      </c>
      <c r="D6" s="16">
        <v>8100</v>
      </c>
    </row>
    <row r="7" spans="1:4">
      <c r="A7" s="15" t="s">
        <v>14</v>
      </c>
      <c r="B7" s="16">
        <v>28000</v>
      </c>
      <c r="C7" s="16">
        <v>25760</v>
      </c>
      <c r="D7" s="16">
        <v>2240</v>
      </c>
    </row>
    <row r="8" spans="1:4">
      <c r="A8" s="15" t="s">
        <v>25</v>
      </c>
      <c r="B8" s="16">
        <v>26800</v>
      </c>
      <c r="C8" s="16">
        <v>19028</v>
      </c>
      <c r="D8" s="16">
        <v>7772</v>
      </c>
    </row>
    <row r="9" spans="1:4">
      <c r="A9" s="15" t="s">
        <v>27</v>
      </c>
      <c r="B9" s="16">
        <v>84000</v>
      </c>
      <c r="C9" s="16">
        <v>79800</v>
      </c>
      <c r="D9" s="16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I4" sqref="I4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3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6">
        <v>43850</v>
      </c>
      <c r="D6" s="27">
        <v>89000000</v>
      </c>
      <c r="E6" s="27">
        <v>66750000</v>
      </c>
      <c r="F6" s="27">
        <v>22250000</v>
      </c>
    </row>
    <row r="7" spans="2:6">
      <c r="B7" s="3" t="s">
        <v>25</v>
      </c>
      <c r="C7" s="26">
        <v>43910</v>
      </c>
      <c r="D7" s="27">
        <v>26800000</v>
      </c>
      <c r="E7" s="27">
        <v>19028000</v>
      </c>
      <c r="F7" s="27">
        <v>7772000</v>
      </c>
    </row>
    <row r="8" spans="2:6">
      <c r="B8" s="3" t="s">
        <v>18</v>
      </c>
      <c r="C8" s="26">
        <v>43927</v>
      </c>
      <c r="D8" s="27">
        <v>79800000</v>
      </c>
      <c r="E8" s="27">
        <v>57456000</v>
      </c>
      <c r="F8" s="27">
        <v>22344000</v>
      </c>
    </row>
    <row r="9" spans="2:6">
      <c r="B9" s="3" t="s">
        <v>14</v>
      </c>
      <c r="C9" s="26">
        <v>43927</v>
      </c>
      <c r="D9" s="27">
        <v>28000000</v>
      </c>
      <c r="E9" s="27">
        <v>25760000</v>
      </c>
      <c r="F9" s="27">
        <v>2240000</v>
      </c>
    </row>
    <row r="10" spans="2:6">
      <c r="B10" s="3" t="s">
        <v>13</v>
      </c>
      <c r="C10" s="26">
        <v>43933</v>
      </c>
      <c r="D10" s="27">
        <v>21000000</v>
      </c>
      <c r="E10" s="27">
        <v>18480000</v>
      </c>
      <c r="F10" s="27">
        <v>2520000</v>
      </c>
    </row>
    <row r="11" spans="2:6">
      <c r="B11" s="3" t="s">
        <v>34</v>
      </c>
      <c r="C11" s="26">
        <v>43936</v>
      </c>
      <c r="D11" s="27">
        <v>120000000</v>
      </c>
      <c r="E11" s="27">
        <v>102000000</v>
      </c>
      <c r="F11" s="27">
        <v>18000000</v>
      </c>
    </row>
    <row r="12" spans="2:6">
      <c r="B12" s="3" t="s">
        <v>6</v>
      </c>
      <c r="C12" s="26">
        <v>43941</v>
      </c>
      <c r="D12" s="27">
        <v>60000000</v>
      </c>
      <c r="E12" s="27">
        <v>58200000</v>
      </c>
      <c r="F12" s="27">
        <v>1800000</v>
      </c>
    </row>
    <row r="13" spans="2:6">
      <c r="B13" s="3" t="s">
        <v>27</v>
      </c>
      <c r="C13" s="26">
        <v>43942</v>
      </c>
      <c r="D13" s="27">
        <v>84000000</v>
      </c>
      <c r="E13" s="27">
        <v>79800000</v>
      </c>
      <c r="F13" s="27">
        <v>4200000</v>
      </c>
    </row>
    <row r="14" spans="2:6">
      <c r="B14" s="3" t="s">
        <v>32</v>
      </c>
      <c r="C14" s="26">
        <v>43943</v>
      </c>
      <c r="D14" s="27">
        <v>110000000</v>
      </c>
      <c r="E14" s="27">
        <v>74800000</v>
      </c>
      <c r="F14" s="27">
        <v>35200000</v>
      </c>
    </row>
    <row r="15" spans="2:6">
      <c r="B15" s="3" t="s">
        <v>48</v>
      </c>
      <c r="C15" s="26">
        <v>43944</v>
      </c>
      <c r="D15" s="27">
        <v>19000000</v>
      </c>
      <c r="E15" s="27">
        <v>13490000</v>
      </c>
      <c r="F15" s="27">
        <v>5510000</v>
      </c>
    </row>
    <row r="16" spans="2:6">
      <c r="B16" s="3" t="s">
        <v>26</v>
      </c>
      <c r="C16" s="26">
        <v>43946</v>
      </c>
      <c r="D16" s="27">
        <v>64000000</v>
      </c>
      <c r="E16" s="27">
        <v>42240000</v>
      </c>
      <c r="F16" s="27">
        <v>21760000</v>
      </c>
    </row>
    <row r="17" spans="2:6">
      <c r="B17" s="3" t="s">
        <v>43</v>
      </c>
      <c r="C17" s="26">
        <v>43971</v>
      </c>
      <c r="D17" s="27">
        <v>50000000</v>
      </c>
      <c r="E17" s="27">
        <v>37500000</v>
      </c>
      <c r="F17" s="27">
        <v>12500000</v>
      </c>
    </row>
    <row r="18" spans="2:6">
      <c r="B18" s="3" t="s">
        <v>22</v>
      </c>
      <c r="C18" s="26">
        <v>44002</v>
      </c>
      <c r="D18" s="27">
        <v>39780000</v>
      </c>
      <c r="E18" s="27">
        <v>31824000</v>
      </c>
      <c r="F18" s="27">
        <v>7956000</v>
      </c>
    </row>
    <row r="19" spans="2:6">
      <c r="B19" s="3" t="s">
        <v>23</v>
      </c>
      <c r="C19" s="26">
        <v>44094</v>
      </c>
      <c r="D19" s="27">
        <v>19800000</v>
      </c>
      <c r="E19" s="27">
        <v>9504000</v>
      </c>
      <c r="F19" s="27">
        <v>10296000</v>
      </c>
    </row>
    <row r="20" spans="2:6">
      <c r="B20" s="3" t="s">
        <v>9</v>
      </c>
      <c r="C20" s="26">
        <v>44124</v>
      </c>
      <c r="D20" s="27">
        <v>33000000</v>
      </c>
      <c r="E20" s="27">
        <v>32010000</v>
      </c>
      <c r="F20" s="27">
        <v>990000</v>
      </c>
    </row>
    <row r="21" spans="2:6">
      <c r="B21" s="3" t="s">
        <v>16</v>
      </c>
      <c r="C21" s="26">
        <v>44124</v>
      </c>
      <c r="D21" s="27">
        <v>75600000</v>
      </c>
      <c r="E21" s="27">
        <v>45360000</v>
      </c>
      <c r="F21" s="27">
        <v>30240000</v>
      </c>
    </row>
    <row r="22" spans="2:6">
      <c r="B22" s="3" t="s">
        <v>36</v>
      </c>
      <c r="C22" s="26">
        <v>44155</v>
      </c>
      <c r="D22" s="27">
        <v>94000000</v>
      </c>
      <c r="E22" s="27">
        <v>58280000</v>
      </c>
      <c r="F22" s="27">
        <v>35720000</v>
      </c>
    </row>
    <row r="23" spans="2:6">
      <c r="B23" s="3" t="s">
        <v>47</v>
      </c>
      <c r="C23" s="26">
        <v>44185</v>
      </c>
      <c r="D23" s="27">
        <v>18000000</v>
      </c>
      <c r="E23" s="27">
        <v>9900000</v>
      </c>
      <c r="F23" s="27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J10" sqref="J10"/>
    </sheetView>
  </sheetViews>
  <sheetFormatPr defaultRowHeight="17.399999999999999"/>
  <cols>
    <col min="1" max="5" width="12.5" customWidth="1"/>
  </cols>
  <sheetData>
    <row r="1" spans="1:5" ht="21">
      <c r="A1" s="23" t="s">
        <v>63</v>
      </c>
      <c r="B1" s="23"/>
      <c r="C1" s="23"/>
      <c r="D1" s="23"/>
      <c r="E1" s="17"/>
    </row>
    <row r="2" spans="1:5">
      <c r="A2" s="17"/>
      <c r="B2" s="18"/>
      <c r="C2" s="17"/>
      <c r="D2" s="28" t="s">
        <v>68</v>
      </c>
      <c r="E2" s="24"/>
    </row>
    <row r="3" spans="1:5">
      <c r="A3" s="17"/>
      <c r="B3" s="17"/>
      <c r="C3" s="17"/>
      <c r="D3" s="18"/>
      <c r="E3" s="18"/>
    </row>
    <row r="4" spans="1:5">
      <c r="A4" s="19" t="s">
        <v>40</v>
      </c>
      <c r="B4" s="19" t="s">
        <v>64</v>
      </c>
      <c r="C4" s="19" t="s">
        <v>1</v>
      </c>
      <c r="D4" s="19" t="s">
        <v>65</v>
      </c>
      <c r="E4" s="19" t="s">
        <v>51</v>
      </c>
    </row>
    <row r="5" spans="1:5">
      <c r="A5" s="20" t="s">
        <v>60</v>
      </c>
      <c r="B5" s="20" t="s">
        <v>61</v>
      </c>
      <c r="C5" s="20">
        <v>50000</v>
      </c>
      <c r="D5" s="20" t="s">
        <v>62</v>
      </c>
      <c r="E5" s="20">
        <v>5000</v>
      </c>
    </row>
    <row r="6" spans="1:5">
      <c r="A6" s="20"/>
      <c r="B6" s="20"/>
      <c r="C6" s="20"/>
      <c r="D6" s="20"/>
      <c r="E6" s="20"/>
    </row>
    <row r="7" spans="1:5">
      <c r="A7" s="20"/>
      <c r="B7" s="20"/>
      <c r="C7" s="20"/>
      <c r="D7" s="20"/>
      <c r="E7" s="20"/>
    </row>
    <row r="8" spans="1:5">
      <c r="A8" s="20"/>
      <c r="B8" s="20"/>
      <c r="C8" s="20"/>
      <c r="D8" s="20"/>
      <c r="E8" s="20"/>
    </row>
    <row r="9" spans="1:5">
      <c r="A9" s="20"/>
      <c r="B9" s="20"/>
      <c r="C9" s="20"/>
      <c r="D9" s="20"/>
      <c r="E9" s="20"/>
    </row>
    <row r="10" spans="1:5">
      <c r="A10" s="20"/>
      <c r="B10" s="20"/>
      <c r="C10" s="20"/>
      <c r="D10" s="20"/>
      <c r="E10" s="20"/>
    </row>
    <row r="11" spans="1:5">
      <c r="A11" s="20"/>
      <c r="B11" s="20"/>
      <c r="C11" s="20"/>
      <c r="D11" s="20"/>
      <c r="E11" s="20"/>
    </row>
    <row r="12" spans="1:5">
      <c r="A12" s="20"/>
      <c r="B12" s="20"/>
      <c r="C12" s="20"/>
      <c r="D12" s="20"/>
      <c r="E12" s="20"/>
    </row>
    <row r="13" spans="1:5">
      <c r="A13" s="20"/>
      <c r="B13" s="20"/>
      <c r="C13" s="20"/>
      <c r="D13" s="20"/>
      <c r="E13" s="20"/>
    </row>
    <row r="14" spans="1:5">
      <c r="A14" s="20"/>
      <c r="B14" s="20"/>
      <c r="C14" s="20"/>
      <c r="D14" s="20"/>
      <c r="E14" s="20"/>
    </row>
    <row r="15" spans="1:5">
      <c r="A15" s="20"/>
      <c r="B15" s="20"/>
      <c r="C15" s="20"/>
      <c r="D15" s="20"/>
      <c r="E15" s="20"/>
    </row>
    <row r="16" spans="1:5">
      <c r="A16" s="20"/>
      <c r="B16" s="20"/>
      <c r="C16" s="20"/>
      <c r="D16" s="20"/>
      <c r="E16" s="20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g E A A B Q S w M E F A A C A A g A a J R d W b z t M w C m A A A A 9 g A A A B I A H A B D b 2 5 m a W c v U G F j a 2 F n Z S 5 4 b W w g o h g A K K A U A A A A A A A A A A A A A A A A A A A A A A A A A A A A h Y + 9 D o I w A I R f h X S n P 2 C i k l I G R y U x m h j X p l R o g N b Q Y n k 3 B x / J V x C j q J v j 3 X 2 X 3 N 2 v N 5 o N b R N c Z G e V 0 S k g E I N A a m E K p c s U 9 O 4 U L k D G 6 J a L m p c y G G F t k 8 G q F F T O n R O E v P f Q x 9 B 0 J Y o w J u i Y b / a i k i 0 P l b a O a y H B p 1 X 8 b w F G D 6 8 x L I I k n k E y X 0 J M 0 W T S X O k v E I 1 7 n + m P S V d 9 4 / p O s t q E 6 x 1 F k 6 T o / Y E 9 A F B L A w Q U A A I A C A B o l F 1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J R d W R I G P W T A A Q A A 6 A I A A B M A H A B G b 3 J t d W x h c y 9 T Z W N 0 a W 9 u M S 5 t I K I Y A C i g F A A A A A A A A A A A A A A A A A A A A A A A A A A A A H V R X U s b Q R R 9 D + Q / D O v L B s Z F W 1 F U 9 k F i p X 0 p b Z M 3 4 8 O 6 m d a F 3 Z m y M w k V C e S h B W s U A i q J u s o K Y l G E x n z I i v i H Z m b / g 6 N r S V L j v M z c e + 4 9 9 5 4 z F N n M I R j k k n t y P p 1 K p + i a 5 a M i E H / O 5 E 0 Q N 3 / G B x f A B C 5 i 6 R R Q R x 7 V R S d S m S w t G 4 v E L n k I M 3 3 J c Z G R J Z i p g O p a d q 7 A o 0 i 0 G / K u G x 8 E k z z 6 z a O W 4 i t M v A G y F 8 h a m M Q y C O P m P h g H o t O T W 7 3 C x N v 4 c L s w O N u w a V n L w O V F 5 D q e w 5 B v a l C D I E v c k o e p O Q P B O 2 y T o o O / m b N T s x B 8 L h G G c m z d R W b / a X w k G K 1 k Y C J h T J N b t 7 x 9 I e o B i B t n Y m d P U 3 r y 1 q o q / O Q T T 3 W 9 R 1 Y R + V R P 1 E K w / J x f c N 2 c b b m W T 0 3 m l w Y p R a f K 2 / e P l I m m P m X e t z D 9 S n w v 2 T m / / h 1 R f c Q O c G N D 4 5 2 Q t 4 7 F 5 S 8 l k a l C w N A P V o H g H y L v 9 8 R u 8 A I U 2 1 V x f i X D + q h O U e u K 2 q 0 8 q b 9 E n n z m 0 a b c P 1 X g B 8 y m p 4 z H / R K 0 d S S P q 6 + i f y O 5 2 V T o M F Q Z M D k M + H X r y Z F G F 6 j i v i V f k E f K 6 P k P 9 R H m w W E r / l c / v H k l k 0 4 5 + P W x 8 w 9 Q S w E C L Q A U A A I A C A B o l F 1 Z v O 0 z A K Y A A A D 2 A A A A E g A A A A A A A A A A A A A A A A A A A A A A Q 2 9 u Z m l n L 1 B h Y 2 t h Z 2 U u e G 1 s U E s B A i 0 A F A A C A A g A a J R d W Q / K 6 a u k A A A A 6 Q A A A B M A A A A A A A A A A A A A A A A A 8 g A A A F t D b 2 5 0 Z W 5 0 X 1 R 5 c G V z X S 5 4 b W x Q S w E C L Q A U A A I A C A B o l F 1 Z E g Y 9 Z M A B A A D o A g A A E w A A A A A A A A A A A A A A A A D j A Q A A R m 9 y b X V s Y X M v U 2 V j d G l v b j E u b V B L B Q Y A A A A A A w A D A M I A A A D w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n D A A A A A A A A A U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U E 3 J U E 0 J U V D J U I 2 J T l D J U V E J T k 4 J T g 0 J U V E J T k 5 J U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W Q 2 O D R h M z A t Y W Z l N i 0 0 N W E z L W I 5 N T c t Y m Z m M D g 2 N z F k Y T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I 5 V D A 5 O j M 1 O j A z L j Q 5 M j A y M j V a I i A v P j x F b n R y e S B U e X B l P S J G a W x s Q 2 9 s d W 1 u V H l w Z X M i I F Z h b H V l P S J z Q m d Z R E F 3 P T 0 i I C 8 + P E V u d H J 5 I F R 5 c G U 9 I k Z p b G x D b 2 x 1 b W 5 O Y W 1 l c y I g V m F s d W U 9 I n N b J n F 1 b 3 Q 7 6 4 y A 6 6 a s 7 K C Q 6 6 q F J n F 1 b 3 Q 7 L C Z x d W 9 0 O + u L t O u L u e y e k C Z x d W 9 0 O y w m c X V v d D v r s J v s n Y D q u I j s l a E m c X V v d D s s J n F 1 b 3 Q 7 6 6 + 4 7 I i Y 6 r i I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6 e k 7 L a c 7 Z i E 7 Z m p L 0 F 1 d G 9 S Z W 1 v d m V k Q 2 9 s d W 1 u c z E u e + u M g O u m r O y g k O u q h S w w f S Z x d W 9 0 O y w m c X V v d D t T Z W N 0 a W 9 u M S / r p 6 T s t p z t m I T t m a k v Q X V 0 b 1 J l b W 9 2 Z W R D b 2 x 1 b W 5 z M S 5 7 6 4 u 0 6 4 u 5 7 J 6 Q L D F 9 J n F 1 b 3 Q 7 L C Z x d W 9 0 O 1 N l Y 3 R p b 2 4 x L + u n p O y 2 n O 2 Y h O 2 Z q S 9 B d X R v U m V t b 3 Z l Z E N v b H V t b n M x L n v r s J v s n Y D q u I j s l a E s M n 0 m c X V v d D s s J n F 1 b 3 Q 7 U 2 V j d G l v b j E v 6 6 e k 7 L a c 7 Z i E 7 Z m p L 0 F 1 d G 9 S Z W 1 v d m V k Q 2 9 s d W 1 u c z E u e + u v u O y I m O q 4 i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r p 6 T s t p z t m I T t m a k v Q X V 0 b 1 J l b W 9 2 Z W R D b 2 x 1 b W 5 z M S 5 7 6 4 y A 6 6 a s 7 K C Q 6 6 q F L D B 9 J n F 1 b 3 Q 7 L C Z x d W 9 0 O 1 N l Y 3 R p b 2 4 x L + u n p O y 2 n O 2 Y h O 2 Z q S 9 B d X R v U m V t b 3 Z l Z E N v b H V t b n M x L n v r i 7 T r i 7 n s n p A s M X 0 m c X V v d D s s J n F 1 b 3 Q 7 U 2 V j d G l v b j E v 6 6 e k 7 L a c 7 Z i E 7 Z m p L 0 F 1 d G 9 S Z W 1 v d m V k Q 2 9 s d W 1 u c z E u e + u w m + y d g O q 4 i O y V o S w y f S Z x d W 9 0 O y w m c X V v d D t T Z W N 0 a W 9 u M S / r p 6 T s t p z t m I T t m a k v Q X V 0 b 1 J l b W 9 2 Z W R D b 2 x 1 b W 5 z M S 5 7 6 6 + 4 7 I i Y 6 r i I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I l Q T c l Q T Q l R U M l Q j Y l O U M l R U Q l O T g l O D Q l R U Q l O T k l Q T k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U E 3 J U E 0 J U V D J U I 2 J T l D J U V E J T k 4 J T g 0 J U V E J T k 5 J U E 5 L y V F Q y U 4 Q S V C O S V F Q S V C M i V B O S V F Q i U 5 M C U 5 Q y U y M C V F R C U 5 N y V B N C V F Q i U 4 R C U 5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V B N y V B N C V F Q y V C N i U 5 Q y V F R C U 5 O C U 4 N C V F R C U 5 O S V B O S 8 l R U I l Q j M l O D A l R U E l Q j I l Q k Q l R U I l O T A l O U M l M j A l R U M l O U M l Q T A l R U Q l O T g l O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Q T c l Q T Q l R U M l Q j Y l O U M l R U Q l O T g l O D Q l R U Q l O T k l Q T k v J U V D J U E w J T l D J U V B J U I x J U I w J U V C J T k w J T l D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X j J c 9 i H J N A g w W Q P L q U S i A A A A A A A g A A A A A A E G Y A A A A B A A A g A A A A c t i 3 B L l K g b A n s i u 0 1 y p 7 + z i 5 U u F A C P I H B S F 8 c 8 u X Q I Q A A A A A D o A A A A A C A A A g A A A A C v J p p U g g s i V g I H 5 I N h p t v K n X d 4 E 7 v G P Y o Z l q 3 r W X n 3 5 Q A A A A o J 0 S 7 I K B z T h 4 / U x N z P 5 k A s 1 l T y h A U g U x y i / p I s s 9 Z b j a k m z i 2 6 o z 4 v c 8 V P x j E U y / q 0 h 9 P b j M h 4 y F U m q u Q 2 L z r 7 n 6 1 G n g X 5 1 h 7 + n 7 e l o J m 8 t A A A A A N J C M 3 a n C B Y w P e i H t O I N H W z K Q d t z z Q j M Y G r M F N u H l a T e v + a q i q V x 3 6 e C / Q 9 U p Q k S 4 E c R O r c q h H W c 1 W 7 N p M J + 4 9 A = = < / D a t a M a s h u p > 
</file>

<file path=customXml/itemProps1.xml><?xml version="1.0" encoding="utf-8"?>
<ds:datastoreItem xmlns:ds="http://schemas.openxmlformats.org/officeDocument/2006/customXml" ds:itemID="{645BF395-2E72-4A9A-8AED-A7B483C3DF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호주 이</cp:lastModifiedBy>
  <cp:lastPrinted>2024-10-29T09:03:02Z</cp:lastPrinted>
  <dcterms:created xsi:type="dcterms:W3CDTF">2023-08-09T00:13:15Z</dcterms:created>
  <dcterms:modified xsi:type="dcterms:W3CDTF">2024-10-29T09:53:09Z</dcterms:modified>
</cp:coreProperties>
</file>