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ubin\OneDrive\바탕 화면\최종문제\02 최신기출유형\03회\"/>
    </mc:Choice>
  </mc:AlternateContent>
  <xr:revisionPtr revIDLastSave="0" documentId="13_ncr:1_{72CEA6D9-D404-4372-ADF2-AFA4444B462D}" xr6:coauthVersionLast="47" xr6:coauthVersionMax="47" xr10:uidLastSave="{00000000-0000-0000-0000-000000000000}"/>
  <bookViews>
    <workbookView xWindow="-108" yWindow="-108" windowWidth="23256" windowHeight="12456" activeTab="1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8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</extLst>
</workbook>
</file>

<file path=xl/calcChain.xml><?xml version="1.0" encoding="utf-8"?>
<calcChain xmlns="http://schemas.openxmlformats.org/spreadsheetml/2006/main">
  <c r="B25" i="2" l="1" a="1"/>
  <c r="B25" i="2" s="1"/>
  <c r="B26" i="2" a="1"/>
  <c r="B26" i="2" s="1"/>
  <c r="B27" i="2" a="1"/>
  <c r="B27" i="2" s="1"/>
  <c r="B24" i="2" a="1"/>
  <c r="B24" i="2" s="1"/>
  <c r="A23" i="1"/>
  <c r="H4" i="2"/>
  <c r="H12" i="2"/>
  <c r="H20" i="2"/>
  <c r="H5" i="2"/>
  <c r="H13" i="2"/>
  <c r="H6" i="2"/>
  <c r="H9" i="2"/>
  <c r="H7" i="2"/>
  <c r="H15" i="2"/>
  <c r="H8" i="2"/>
  <c r="H16" i="2"/>
  <c r="H10" i="2"/>
  <c r="H18" i="2"/>
  <c r="H11" i="2"/>
  <c r="H19" i="2"/>
  <c r="H14" i="2"/>
  <c r="H17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AAB71F1-3C20-47B5-B5F8-27D66F12B1CE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B9D6D398-937F-4147-9B79-E6BB5716D45D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Users\subin\OneDrive\바탕 화면\길벗컴활1급기출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<sst xmlns="http://schemas.openxmlformats.org/spreadsheetml/2006/main" count="348" uniqueCount="73">
  <si>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</si>
  <si>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</si>
  <si>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</si>
  <si>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</si>
  <si>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</si>
  <si>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</si>
  <si>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</si>
  <si>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</si>
  <si>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</si>
  <si>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</si>
  <si>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</si>
  <si>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</si>
  <si>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</si>
  <si>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</si>
  <si>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</si>
  <si>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</si>
  <si>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</si>
  <si>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</si>
  <si>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</si>
  <si>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</si>
  <si>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</si>
  <si>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</si>
  <si>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</si>
  <si>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</si>
  <si>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</si>
  <si>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</si>
  <si>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</si>
  <si>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</si>
  <si>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</si>
  <si>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</si>
  <si>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</si>
  <si>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</si>
  <si>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</si>
  <si>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</si>
  <si>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</si>
  <si>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</si>
  <si>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</si>
  <si>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</si>
  <si>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</si>
  <si>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</si>
  <si>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</si>
  <si>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</si>
  <si>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</si>
  <si>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</si>
  <si>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</si>
  <si>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</si>
  <si>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</si>
  <si>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</si>
  <si>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</si>
  <si>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</si>
  <si>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</si>
  <si>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</si>
  <si>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</si>
  <si>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</si>
  <si>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</si>
  <si>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</si>
  <si>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</si>
  <si>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</si>
  <si>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</si>
  <si>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</si>
  <si>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</si>
  <si>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</si>
  <si>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</si>
  <si>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</si>
  <si>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</si>
  <si>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</si>
  <si>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</si>
  <si>
    <t>총합계</t>
  </si>
  <si>
    <t>합계: 받은금액</t>
  </si>
  <si>
    <t>값</t>
  </si>
  <si>
    <t>전체 합계: 받은금액</t>
  </si>
  <si>
    <t>전체 합계: 미수금</t>
  </si>
  <si>
    <t>합계: 미수금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</si>
</sst>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64" formatCode="0.0%"/>
    <numFmt numFmtId="165" formatCode="[&gt;0]0.0%;&quot;*&quot;"/>
    <numFmt numFmtId="166" formatCode="mm&quot;월 &quot;dd&quot;일(&quot;aaa&quot;)&quot;"/>
    <numFmt numFmtId="167" formatCode="#,###,,&quot;백만원&quot;"/>
  </numFmts>
  <fonts count="16">
    <font>
      <sz val="11"/>
      <color theme="1"/>
      <name val="Calibri"/>
      <family val="2"/>
      <charset val="129"/>
      <scheme val="minor"/>
    </font>
    <font>
      <sz val="8"/>
      <name val="Calibri"/>
      <family val="2"/>
      <charset val="129"/>
      <scheme val="minor"/>
    </font>
    <font>
      <sz val="11"/>
      <color theme="1"/>
      <name val="Calibri"/>
      <family val="2"/>
      <charset val="129"/>
      <scheme val="minor"/>
    </font>
    <font>
      <sz val="10"/>
      <color theme="1"/>
      <name val="Calibri"/>
      <family val="3"/>
      <charset val="129"/>
      <scheme val="minor"/>
    </font>
    <font>
      <b/>
      <sz val="10"/>
      <name val="Calibri"/>
      <family val="3"/>
      <charset val="129"/>
      <scheme val="minor"/>
    </font>
    <font>
      <sz val="8"/>
      <name val="돋움"/>
      <family val="3"/>
      <charset val="129"/>
    </font>
    <font>
      <sz val="10"/>
      <name val="Calibri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Calibri"/>
      <family val="3"/>
      <charset val="129"/>
      <scheme val="minor"/>
    </font>
    <font>
      <sz val="10"/>
      <color theme="1"/>
      <name val="Calibri"/>
      <family val="2"/>
      <charset val="129"/>
      <scheme val="minor"/>
    </font>
    <font>
      <sz val="11"/>
      <color theme="1"/>
      <name val="Calibri Light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0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64" fontId="6" fillId="0" borderId="1" xfId="1" applyNumberFormat="1" applyFont="1" applyBorder="1" applyAlignment="1">
      <alignment vertical="center"/>
    </xf>
    <xf numFmtId="164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65" fontId="0" fillId="0" borderId="0" xfId="0" applyNumberFormat="1">
      <alignment vertical="center"/>
    </xf>
    <xf numFmtId="166" fontId="6" fillId="0" borderId="1" xfId="1" applyNumberFormat="1" applyFont="1" applyBorder="1" applyAlignment="1">
      <alignment horizontal="center" vertical="center"/>
    </xf>
    <xf numFmtId="167" fontId="6" fillId="0" borderId="1" xfId="1" applyNumberFormat="1" applyFont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powerPivotData" Target="model/item.data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2400112"/>
        <c:axId val="652399752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391008"/>
        <c:crosses val="autoZero"/>
        <c:crossBetween val="midCat"/>
      </c:valAx>
      <c:valAx>
        <c:axId val="652399752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2400112"/>
        <c:crosses val="max"/>
        <c:crossBetween val="between"/>
      </c:valAx>
      <c:catAx>
        <c:axId val="6524001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5239975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76200</xdr:colOff>
          <xdr:row>2</xdr:row>
          <xdr:rowOff>198120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subin" refreshedDate="45496.469069791667" backgroundQuery="1" createdVersion="8" refreshedVersion="8" minRefreshableVersion="3" recordCount="0" supportSubquery="1" supportAdvancedDrill="1" xr:uid="{ED3916FB-1618-4547-BE40-FF19C1A0E4B6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C24AC0-1E33-43E2-AFDE-B2DF921B61ED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subtotalTop="0" showAll="0" defaultSubtotal="0"/>
    <pivotField dataField="1" compact="0" subtotalTop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65"/>
    <dataField name="합계: 미수금" fld="3" showDataAs="percentOfCol" baseField="0" baseItem="0" numFmtId="165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I20" sqref="I20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 OR(MID(B3,3,1)="A", MID(B3,3,1)="B"), 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>IFERROR(AND( LEFT( $B3,1)="1", SEARCH("C", $B3)&gt;=1), FALSE)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abSelected="1" workbookViewId="0">
      <selection activeCell="C24" sqref="C24"/>
    </sheetView>
  </sheetViews>
  <sheetFormatPr defaultRowHeight="14.4"/>
  <cols>
    <col min="1" max="1" width="10.88671875" customWidth="1"/>
    <col min="2" max="2" width="11.3320312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>
        <f>fn비고(B3)</f>
        <v/>
      </c>
      <c r="I3" s="4"/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>
        <f t="shared" ref="H4:H20" si="0">fn비고(B4)</f>
        <v/>
      </c>
      <c r="I4" s="4"/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>
        <f t="shared" si="0"/>
        <v>우수고객</v>
      </c>
      <c r="I5" s="4"/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>
        <f t="shared" si="0"/>
        <v>신규고객</v>
      </c>
      <c r="I6" s="4"/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>
        <f t="shared" si="0"/>
        <v>우수고객</v>
      </c>
      <c r="I7" s="4"/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>
        <f t="shared" si="0"/>
        <v/>
      </c>
      <c r="I8" s="4"/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>
        <f t="shared" si="0"/>
        <v>우수고객</v>
      </c>
      <c r="I9" s="4"/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>
        <f t="shared" si="0"/>
        <v/>
      </c>
      <c r="I10" s="4"/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>
        <f t="shared" si="0"/>
        <v/>
      </c>
      <c r="I11" s="4"/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>
        <f t="shared" si="0"/>
        <v>우수고객</v>
      </c>
      <c r="I12" s="4"/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>
        <f t="shared" si="0"/>
        <v/>
      </c>
      <c r="I13" s="4"/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>
        <f t="shared" si="0"/>
        <v>우수고객</v>
      </c>
      <c r="I14" s="4"/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>
        <f t="shared" si="0"/>
        <v/>
      </c>
      <c r="I15" s="4"/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>
        <f t="shared" si="0"/>
        <v/>
      </c>
      <c r="I16" s="4"/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>
        <f t="shared" si="0"/>
        <v>신규고객</v>
      </c>
      <c r="I17" s="4"/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>
        <f t="shared" si="0"/>
        <v>우수고객</v>
      </c>
      <c r="I18" s="4"/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>
        <f t="shared" si="0"/>
        <v/>
      </c>
      <c r="I19" s="4"/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>
        <f t="shared" si="0"/>
        <v/>
      </c>
      <c r="I20" s="4"/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 ($D$3:$D$20=A24)*$E$3:$E$20), "#,###원")</f>
        <v>319,000원</v>
      </c>
      <c r="C24" s="4"/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 ($D$3:$D$20=A25)*$E$3:$E$20), "#,###원")</f>
        <v>314,600원</v>
      </c>
      <c r="C25" s="4"/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 ($D$3:$D$20=A26)*$E$3:$E$20), "#,###원")</f>
        <v>163,800원</v>
      </c>
      <c r="C26" s="4"/>
      <c r="D26" s="5"/>
      <c r="E26" s="26" t="s">
        <v>57</v>
      </c>
      <c r="F26" s="27"/>
      <c r="G26" s="13"/>
      <c r="H26" s="13"/>
      <c r="I26" s="13"/>
    </row>
    <row r="27" spans="1:10">
      <c r="A27" s="3" t="s">
        <v>12</v>
      </c>
      <c r="B27" s="10" t="str">
        <f t="array" ref="B27">TEXT(SUM( ($D$3:$D$20=A27)*$E$3:$E$20), "#,###원")</f>
        <v>234,380원</v>
      </c>
      <c r="C27" s="4"/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J7" sqref="J7"/>
    </sheetView>
  </sheetViews>
  <sheetFormatPr defaultRowHeight="14.4"/>
  <cols>
    <col min="1" max="1" width="3.109375" customWidth="1"/>
    <col min="2" max="2" width="11.6640625" bestFit="1" customWidth="1"/>
    <col min="3" max="3" width="14.109375" bestFit="1" customWidth="1"/>
    <col min="4" max="4" width="12.21875" customWidth="1"/>
    <col min="5" max="5" width="12" customWidth="1"/>
    <col min="6" max="6" width="11.33203125" customWidth="1"/>
    <col min="7" max="7" width="12.33203125" customWidth="1"/>
    <col min="8" max="8" width="13.5546875" customWidth="1"/>
    <col min="9" max="10" width="14.77734375" bestFit="1" customWidth="1"/>
    <col min="11" max="11" width="19.5546875" bestFit="1" customWidth="1"/>
    <col min="12" max="12" width="17.44140625" bestFit="1" customWidth="1"/>
  </cols>
  <sheetData>
    <row r="2" spans="2:8">
      <c r="D2" s="22" t="s">
        <v>0</v>
      </c>
    </row>
    <row r="3" spans="2:8">
      <c r="B3" s="22" t="s">
        <v>42</v>
      </c>
      <c r="C3" s="22" t="s">
        <v>69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3"/>
      <c r="E4" s="23"/>
      <c r="F4" s="23"/>
      <c r="G4" s="23"/>
      <c r="H4" s="23"/>
    </row>
    <row r="5" spans="2:8">
      <c r="C5" t="s">
        <v>68</v>
      </c>
      <c r="D5" s="23">
        <v>8.3033788641265274E-2</v>
      </c>
      <c r="E5" s="23">
        <v>0</v>
      </c>
      <c r="F5" s="23">
        <v>0.79052151762970913</v>
      </c>
      <c r="G5" s="23">
        <v>0</v>
      </c>
      <c r="H5" s="23">
        <v>0.2044985697523716</v>
      </c>
    </row>
    <row r="6" spans="2:8">
      <c r="C6" t="s">
        <v>72</v>
      </c>
      <c r="D6" s="23">
        <v>2.7379400260756193E-2</v>
      </c>
      <c r="E6" s="23">
        <v>0</v>
      </c>
      <c r="F6" s="23">
        <v>0.77422151578643161</v>
      </c>
      <c r="G6" s="23">
        <v>0</v>
      </c>
      <c r="H6" s="23">
        <v>0.18197419385881203</v>
      </c>
    </row>
    <row r="7" spans="2:8">
      <c r="B7" t="s">
        <v>20</v>
      </c>
      <c r="D7" s="23"/>
      <c r="E7" s="23"/>
      <c r="F7" s="23"/>
      <c r="G7" s="23"/>
      <c r="H7" s="23"/>
    </row>
    <row r="8" spans="2:8">
      <c r="C8" t="s">
        <v>68</v>
      </c>
      <c r="D8" s="23">
        <v>0</v>
      </c>
      <c r="E8" s="23">
        <v>0</v>
      </c>
      <c r="F8" s="23">
        <v>0</v>
      </c>
      <c r="G8" s="23">
        <v>1</v>
      </c>
      <c r="H8" s="23">
        <v>0.17543348389916946</v>
      </c>
    </row>
    <row r="9" spans="2:8">
      <c r="C9" t="s">
        <v>72</v>
      </c>
      <c r="D9" s="23">
        <v>0</v>
      </c>
      <c r="E9" s="23">
        <v>0</v>
      </c>
      <c r="F9" s="23">
        <v>0</v>
      </c>
      <c r="G9" s="23">
        <v>1</v>
      </c>
      <c r="H9" s="23">
        <v>0.10643228895179592</v>
      </c>
    </row>
    <row r="10" spans="2:8">
      <c r="B10" t="s">
        <v>30</v>
      </c>
      <c r="D10" s="23"/>
      <c r="E10" s="23"/>
      <c r="F10" s="23"/>
      <c r="G10" s="23"/>
      <c r="H10" s="23"/>
    </row>
    <row r="11" spans="2:8">
      <c r="C11" t="s">
        <v>68</v>
      </c>
      <c r="D11" s="23">
        <v>0</v>
      </c>
      <c r="E11" s="23">
        <v>1</v>
      </c>
      <c r="F11" s="23">
        <v>0</v>
      </c>
      <c r="G11" s="23">
        <v>0</v>
      </c>
      <c r="H11" s="23">
        <v>0.31129294896866239</v>
      </c>
    </row>
    <row r="12" spans="2:8">
      <c r="C12" t="s">
        <v>72</v>
      </c>
      <c r="D12" s="23">
        <v>0</v>
      </c>
      <c r="E12" s="23">
        <v>1</v>
      </c>
      <c r="F12" s="23">
        <v>0</v>
      </c>
      <c r="G12" s="23">
        <v>0</v>
      </c>
      <c r="H12" s="23">
        <v>0.30252848860055015</v>
      </c>
    </row>
    <row r="13" spans="2:8">
      <c r="B13" t="s">
        <v>5</v>
      </c>
      <c r="D13" s="23"/>
      <c r="E13" s="23"/>
      <c r="F13" s="23"/>
      <c r="G13" s="23"/>
      <c r="H13" s="23"/>
    </row>
    <row r="14" spans="2:8">
      <c r="C14" t="s">
        <v>68</v>
      </c>
      <c r="D14" s="23">
        <v>0.91696621135873468</v>
      </c>
      <c r="E14" s="23">
        <v>0</v>
      </c>
      <c r="F14" s="23">
        <v>0.20947848237029093</v>
      </c>
      <c r="G14" s="23">
        <v>0</v>
      </c>
      <c r="H14" s="23">
        <v>0.30877499737979658</v>
      </c>
    </row>
    <row r="15" spans="2:8">
      <c r="C15" t="s">
        <v>72</v>
      </c>
      <c r="D15" s="23">
        <v>0.97262059973924375</v>
      </c>
      <c r="E15" s="23">
        <v>0</v>
      </c>
      <c r="F15" s="23">
        <v>0.22577848421356839</v>
      </c>
      <c r="G15" s="23">
        <v>0</v>
      </c>
      <c r="H15" s="23">
        <v>0.40906502858884192</v>
      </c>
    </row>
    <row r="16" spans="2:8">
      <c r="B16" t="s">
        <v>70</v>
      </c>
      <c r="D16" s="23">
        <v>1</v>
      </c>
      <c r="E16" s="23">
        <v>1</v>
      </c>
      <c r="F16" s="23">
        <v>1</v>
      </c>
      <c r="G16" s="23">
        <v>1</v>
      </c>
      <c r="H16" s="23">
        <v>1</v>
      </c>
    </row>
    <row r="17" spans="2:8">
      <c r="B17" t="s">
        <v>71</v>
      </c>
      <c r="D17" s="23">
        <v>1</v>
      </c>
      <c r="E17" s="23">
        <v>1</v>
      </c>
      <c r="F17" s="23">
        <v>1</v>
      </c>
      <c r="G17" s="23">
        <v>1</v>
      </c>
      <c r="H17" s="2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I7" sqref="I7"/>
    </sheetView>
  </sheetViews>
  <sheetFormatPr defaultRowHeight="14.4"/>
  <cols>
    <col min="2" max="2" width="11" customWidth="1"/>
    <col min="3" max="3" width="10.21875" customWidth="1"/>
    <col min="4" max="4" width="9.109375" bestFit="1" customWidth="1"/>
    <col min="5" max="5" width="9.88671875" customWidth="1"/>
    <col min="6" max="6" width="9.77734375" customWidth="1"/>
    <col min="7" max="7" width="9.109375" customWidth="1"/>
    <col min="8" max="8" width="9.10937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allowBlank="1" showInputMessage="1" promptTitle="입력방법" prompt="6자로 입력하세요!" sqref="B4:B21" xr:uid="{69E1E773-5C36-43F1-AD56-A103D3315F16}">
      <formula1>LEN(B4)=6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7" workbookViewId="0"/>
  </sheetViews>
  <sheetFormatPr defaultRowHeight="14.4"/>
  <cols>
    <col min="1" max="1" width="11.6640625" bestFit="1" customWidth="1"/>
    <col min="2" max="4" width="9.4414062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G6" sqref="G6"/>
    </sheetView>
  </sheetViews>
  <sheetFormatPr defaultRowHeight="14.4"/>
  <cols>
    <col min="1" max="1" width="3.21875" customWidth="1"/>
    <col min="3" max="3" width="12.21875" bestFit="1" customWidth="1"/>
    <col min="4" max="5" width="9.77734375" customWidth="1"/>
    <col min="6" max="6" width="9.21875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4">
        <v>43850</v>
      </c>
      <c r="D6" s="25">
        <v>89000000</v>
      </c>
      <c r="E6" s="25">
        <v>66750000</v>
      </c>
      <c r="F6" s="25">
        <v>22250000</v>
      </c>
    </row>
    <row r="7" spans="2:6">
      <c r="B7" s="3" t="s">
        <v>25</v>
      </c>
      <c r="C7" s="24">
        <v>43910</v>
      </c>
      <c r="D7" s="25">
        <v>26800000</v>
      </c>
      <c r="E7" s="25">
        <v>19028000</v>
      </c>
      <c r="F7" s="25">
        <v>7772000</v>
      </c>
    </row>
    <row r="8" spans="2:6">
      <c r="B8" s="3" t="s">
        <v>18</v>
      </c>
      <c r="C8" s="24">
        <v>43927</v>
      </c>
      <c r="D8" s="25">
        <v>79800000</v>
      </c>
      <c r="E8" s="25">
        <v>57456000</v>
      </c>
      <c r="F8" s="25">
        <v>22344000</v>
      </c>
    </row>
    <row r="9" spans="2:6">
      <c r="B9" s="3" t="s">
        <v>14</v>
      </c>
      <c r="C9" s="24">
        <v>43927</v>
      </c>
      <c r="D9" s="25">
        <v>28000000</v>
      </c>
      <c r="E9" s="25">
        <v>25760000</v>
      </c>
      <c r="F9" s="25">
        <v>2240000</v>
      </c>
    </row>
    <row r="10" spans="2:6">
      <c r="B10" s="3" t="s">
        <v>13</v>
      </c>
      <c r="C10" s="24">
        <v>43933</v>
      </c>
      <c r="D10" s="25">
        <v>21000000</v>
      </c>
      <c r="E10" s="25">
        <v>18480000</v>
      </c>
      <c r="F10" s="25">
        <v>2520000</v>
      </c>
    </row>
    <row r="11" spans="2:6">
      <c r="B11" s="3" t="s">
        <v>34</v>
      </c>
      <c r="C11" s="24">
        <v>43936</v>
      </c>
      <c r="D11" s="25">
        <v>120000000</v>
      </c>
      <c r="E11" s="25">
        <v>102000000</v>
      </c>
      <c r="F11" s="25">
        <v>18000000</v>
      </c>
    </row>
    <row r="12" spans="2:6">
      <c r="B12" s="3" t="s">
        <v>6</v>
      </c>
      <c r="C12" s="24">
        <v>43941</v>
      </c>
      <c r="D12" s="25">
        <v>60000000</v>
      </c>
      <c r="E12" s="25">
        <v>58200000</v>
      </c>
      <c r="F12" s="25">
        <v>1800000</v>
      </c>
    </row>
    <row r="13" spans="2:6">
      <c r="B13" s="3" t="s">
        <v>27</v>
      </c>
      <c r="C13" s="24">
        <v>43942</v>
      </c>
      <c r="D13" s="25">
        <v>84000000</v>
      </c>
      <c r="E13" s="25">
        <v>79800000</v>
      </c>
      <c r="F13" s="25">
        <v>4200000</v>
      </c>
    </row>
    <row r="14" spans="2:6">
      <c r="B14" s="3" t="s">
        <v>32</v>
      </c>
      <c r="C14" s="24">
        <v>43943</v>
      </c>
      <c r="D14" s="25">
        <v>110000000</v>
      </c>
      <c r="E14" s="25">
        <v>74800000</v>
      </c>
      <c r="F14" s="25">
        <v>35200000</v>
      </c>
    </row>
    <row r="15" spans="2:6">
      <c r="B15" s="3" t="s">
        <v>48</v>
      </c>
      <c r="C15" s="24">
        <v>43944</v>
      </c>
      <c r="D15" s="25">
        <v>19000000</v>
      </c>
      <c r="E15" s="25">
        <v>13490000</v>
      </c>
      <c r="F15" s="25">
        <v>5510000</v>
      </c>
    </row>
    <row r="16" spans="2:6">
      <c r="B16" s="3" t="s">
        <v>26</v>
      </c>
      <c r="C16" s="24">
        <v>43946</v>
      </c>
      <c r="D16" s="25">
        <v>64000000</v>
      </c>
      <c r="E16" s="25">
        <v>42240000</v>
      </c>
      <c r="F16" s="25">
        <v>21760000</v>
      </c>
    </row>
    <row r="17" spans="2:6">
      <c r="B17" s="3" t="s">
        <v>43</v>
      </c>
      <c r="C17" s="24">
        <v>43971</v>
      </c>
      <c r="D17" s="25">
        <v>50000000</v>
      </c>
      <c r="E17" s="25">
        <v>37500000</v>
      </c>
      <c r="F17" s="25">
        <v>12500000</v>
      </c>
    </row>
    <row r="18" spans="2:6">
      <c r="B18" s="3" t="s">
        <v>22</v>
      </c>
      <c r="C18" s="24">
        <v>44002</v>
      </c>
      <c r="D18" s="25">
        <v>39780000</v>
      </c>
      <c r="E18" s="25">
        <v>31824000</v>
      </c>
      <c r="F18" s="25">
        <v>7956000</v>
      </c>
    </row>
    <row r="19" spans="2:6">
      <c r="B19" s="3" t="s">
        <v>23</v>
      </c>
      <c r="C19" s="24">
        <v>44094</v>
      </c>
      <c r="D19" s="25">
        <v>19800000</v>
      </c>
      <c r="E19" s="25">
        <v>9504000</v>
      </c>
      <c r="F19" s="25">
        <v>10296000</v>
      </c>
    </row>
    <row r="20" spans="2:6">
      <c r="B20" s="3" t="s">
        <v>9</v>
      </c>
      <c r="C20" s="24">
        <v>44124</v>
      </c>
      <c r="D20" s="25">
        <v>33000000</v>
      </c>
      <c r="E20" s="25">
        <v>32010000</v>
      </c>
      <c r="F20" s="25">
        <v>990000</v>
      </c>
    </row>
    <row r="21" spans="2:6">
      <c r="B21" s="3" t="s">
        <v>16</v>
      </c>
      <c r="C21" s="24">
        <v>44124</v>
      </c>
      <c r="D21" s="25">
        <v>75600000</v>
      </c>
      <c r="E21" s="25">
        <v>45360000</v>
      </c>
      <c r="F21" s="25">
        <v>30240000</v>
      </c>
    </row>
    <row r="22" spans="2:6">
      <c r="B22" s="3" t="s">
        <v>36</v>
      </c>
      <c r="C22" s="24">
        <v>44155</v>
      </c>
      <c r="D22" s="25">
        <v>94000000</v>
      </c>
      <c r="E22" s="25">
        <v>58280000</v>
      </c>
      <c r="F22" s="25">
        <v>35720000</v>
      </c>
    </row>
    <row r="23" spans="2:6">
      <c r="B23" s="3" t="s">
        <v>47</v>
      </c>
      <c r="C23" s="24">
        <v>44185</v>
      </c>
      <c r="D23" s="25">
        <v>18000000</v>
      </c>
      <c r="E23" s="25">
        <v>9900000</v>
      </c>
      <c r="F23" s="25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D2" sqref="D2:E2"/>
    </sheetView>
  </sheetViews>
  <sheetFormatPr defaultRowHeight="14.4"/>
  <cols>
    <col min="1" max="5" width="12.44140625" customWidth="1"/>
  </cols>
  <sheetData>
    <row r="1" spans="1:5" ht="21">
      <c r="A1" s="28" t="s">
        <v>63</v>
      </c>
      <c r="B1" s="28"/>
      <c r="C1" s="28"/>
      <c r="D1" s="28"/>
      <c r="E1" s="18"/>
    </row>
    <row r="2" spans="1:5" ht="17.399999999999999">
      <c r="A2" s="18"/>
      <c r="B2" s="19"/>
      <c r="C2" s="18"/>
      <c r="D2" s="29"/>
      <c r="E2" s="29"/>
    </row>
    <row r="3" spans="1:5" ht="17.399999999999999">
      <c r="A3" s="18"/>
      <c r="B3" s="18"/>
      <c r="C3" s="18"/>
      <c r="D3" s="19"/>
      <c r="E3" s="19"/>
    </row>
    <row r="4" spans="1:5" ht="15.6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 ht="15.6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 ht="15.6">
      <c r="A6" s="21"/>
      <c r="B6" s="21"/>
      <c r="C6" s="21"/>
      <c r="D6" s="21"/>
      <c r="E6" s="21"/>
    </row>
    <row r="7" spans="1:5" ht="15.6">
      <c r="A7" s="21"/>
      <c r="B7" s="21"/>
      <c r="C7" s="21"/>
      <c r="D7" s="21"/>
      <c r="E7" s="21"/>
    </row>
    <row r="8" spans="1:5" ht="15.6">
      <c r="A8" s="21"/>
      <c r="B8" s="21"/>
      <c r="C8" s="21"/>
      <c r="D8" s="21"/>
      <c r="E8" s="21"/>
    </row>
    <row r="9" spans="1:5" ht="15.6">
      <c r="A9" s="21"/>
      <c r="B9" s="21"/>
      <c r="C9" s="21"/>
      <c r="D9" s="21"/>
      <c r="E9" s="21"/>
    </row>
    <row r="10" spans="1:5" ht="15.6">
      <c r="A10" s="21"/>
      <c r="B10" s="21"/>
      <c r="C10" s="21"/>
      <c r="D10" s="21"/>
      <c r="E10" s="21"/>
    </row>
    <row r="11" spans="1:5" ht="15.6">
      <c r="A11" s="21"/>
      <c r="B11" s="21"/>
      <c r="C11" s="21"/>
      <c r="D11" s="21"/>
      <c r="E11" s="21"/>
    </row>
    <row r="12" spans="1:5" ht="15.6">
      <c r="A12" s="21"/>
      <c r="B12" s="21"/>
      <c r="C12" s="21"/>
      <c r="D12" s="21"/>
      <c r="E12" s="21"/>
    </row>
    <row r="13" spans="1:5" ht="15.6">
      <c r="A13" s="21"/>
      <c r="B13" s="21"/>
      <c r="C13" s="21"/>
      <c r="D13" s="21"/>
      <c r="E13" s="21"/>
    </row>
    <row r="14" spans="1:5" ht="15.6">
      <c r="A14" s="21"/>
      <c r="B14" s="21"/>
      <c r="C14" s="21"/>
      <c r="D14" s="21"/>
      <c r="E14" s="21"/>
    </row>
    <row r="15" spans="1:5" ht="15.6">
      <c r="A15" s="21"/>
      <c r="B15" s="21"/>
      <c r="C15" s="21"/>
      <c r="D15" s="21"/>
      <c r="E15" s="21"/>
    </row>
    <row r="16" spans="1:5" ht="15.6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76200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수빈 안</cp:lastModifiedBy>
  <dcterms:created xsi:type="dcterms:W3CDTF">2023-08-09T00:13:15Z</dcterms:created>
  <dcterms:modified xsi:type="dcterms:W3CDTF">2024-07-23T03:03:42Z</dcterms:modified>
</cp:coreProperties>
</file>